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7935" activeTab="2"/>
  </bookViews>
  <sheets>
    <sheet name="Chapitre 1" sheetId="1" r:id="rId1"/>
    <sheet name="Liste" sheetId="2" r:id="rId2"/>
    <sheet name="AT_1-2" sheetId="3" r:id="rId3"/>
    <sheet name="AT_3" sheetId="4" r:id="rId4"/>
    <sheet name="AT_4" sheetId="5" r:id="rId5"/>
    <sheet name="AT_5" sheetId="6" r:id="rId6"/>
    <sheet name="AT_6" sheetId="7" r:id="rId7"/>
    <sheet name="AT_7-8" sheetId="8" r:id="rId8"/>
    <sheet name="AT_9" sheetId="9" r:id="rId9"/>
    <sheet name="AT_10" sheetId="10" r:id="rId10"/>
    <sheet name="AT_11" sheetId="11" r:id="rId11"/>
    <sheet name="AT_12" sheetId="12" r:id="rId12"/>
    <sheet name="AT_13" sheetId="13" r:id="rId13"/>
    <sheet name="AT_14" sheetId="14" r:id="rId14"/>
  </sheets>
  <definedNames>
    <definedName name="_xlnm.Print_Titles" localSheetId="9">'AT_10'!$4:$4</definedName>
    <definedName name="_xlnm.Print_Titles" localSheetId="10">'AT_11'!$4:$4</definedName>
    <definedName name="_xlnm.Print_Titles" localSheetId="11">'AT_12'!$4:$4</definedName>
    <definedName name="_xlnm.Print_Titles" localSheetId="2">'AT_1-2'!$4:$4</definedName>
    <definedName name="_xlnm.Print_Titles" localSheetId="13">'AT_14'!$4:$4</definedName>
    <definedName name="_xlnm.Print_Titles" localSheetId="3">'AT_3'!$4:$4</definedName>
    <definedName name="_xlnm.Print_Titles" localSheetId="4">'AT_4'!$4:$4</definedName>
    <definedName name="_xlnm.Print_Titles" localSheetId="5">'AT_5'!$4:$4</definedName>
    <definedName name="_xlnm.Print_Titles" localSheetId="6">'AT_6'!$4:$4</definedName>
    <definedName name="_xlnm.Print_Titles" localSheetId="7">'AT_7-8'!$4:$4</definedName>
    <definedName name="_xlnm.Print_Titles" localSheetId="8">'AT_9'!$4:$4</definedName>
  </definedNames>
  <calcPr fullCalcOnLoad="1"/>
</workbook>
</file>

<file path=xl/sharedStrings.xml><?xml version="1.0" encoding="utf-8"?>
<sst xmlns="http://schemas.openxmlformats.org/spreadsheetml/2006/main" count="1948" uniqueCount="1224">
  <si>
    <r>
      <t xml:space="preserve">         </t>
    </r>
    <r>
      <rPr>
        <sz val="26"/>
        <rFont val="Arial Black"/>
        <family val="2"/>
      </rPr>
      <t>C</t>
    </r>
    <r>
      <rPr>
        <sz val="20"/>
        <rFont val="Arial Black"/>
        <family val="2"/>
      </rPr>
      <t xml:space="preserve">HAPITRE </t>
    </r>
    <r>
      <rPr>
        <sz val="26"/>
        <rFont val="Arial Black"/>
        <family val="2"/>
      </rPr>
      <t>1</t>
    </r>
  </si>
  <si>
    <t>Administration territoriale</t>
  </si>
  <si>
    <r>
      <rPr>
        <b/>
        <sz val="20"/>
        <color indexed="8"/>
        <rFont val="Times New Roman"/>
        <family val="1"/>
      </rPr>
      <t>C</t>
    </r>
    <r>
      <rPr>
        <b/>
        <sz val="16"/>
        <color indexed="8"/>
        <rFont val="Times New Roman"/>
        <family val="1"/>
      </rPr>
      <t>HAPITRE 1 : ADMINISTRATION TERRITORIALE</t>
    </r>
  </si>
  <si>
    <t>LISTE DES TABLEAUX</t>
  </si>
  <si>
    <t xml:space="preserve">Tableau 01.01 : </t>
  </si>
  <si>
    <t>Liste des communes, des arrondissements et des villages (ou quartiers de ville) de l'Alibori</t>
  </si>
  <si>
    <t xml:space="preserve">Tableau 01.02 : </t>
  </si>
  <si>
    <t>Liste des communes, des arrondissements et des villages (ou quartiers de ville) de l'Atacora</t>
  </si>
  <si>
    <t xml:space="preserve">Tableau 01.03 : </t>
  </si>
  <si>
    <t>Liste des communes, des arrondissements et des villages (ou quartiers de ville) de l'Atlantique</t>
  </si>
  <si>
    <t xml:space="preserve">Tableau 01.04 : </t>
  </si>
  <si>
    <t>Liste des communes, des arrondissements et des villages (ou quartiers de ville) du Borgou</t>
  </si>
  <si>
    <t xml:space="preserve">Tableau 01.05 : </t>
  </si>
  <si>
    <t>Liste des communes, des arrondissements et des villages (ou quartiers de ville) des Collines</t>
  </si>
  <si>
    <t xml:space="preserve">Tableau 01.06 : </t>
  </si>
  <si>
    <t>Liste des communes, des arrondissements et des villages (ou quartiers de ville) du Couffo</t>
  </si>
  <si>
    <t xml:space="preserve">Tableau 01.07 : </t>
  </si>
  <si>
    <t>Liste des communes, des arrondissements et des villages (ou quartiers de ville) de la Donga</t>
  </si>
  <si>
    <t xml:space="preserve">Tableau 01.08 : </t>
  </si>
  <si>
    <t>Liste des communes, des arrondissements et des quartiers de ville du Littoral</t>
  </si>
  <si>
    <t>Tableau 01.09 :</t>
  </si>
  <si>
    <t xml:space="preserve"> Liste des communes, des arrondissements et des villages (ou quartiers de ville) du Mono</t>
  </si>
  <si>
    <t xml:space="preserve">Tableau 01.10 : </t>
  </si>
  <si>
    <t>Liste des communes, des arrondissements et des villages (ou quartiers de ville) de l'Ouémé</t>
  </si>
  <si>
    <t xml:space="preserve">Tableau 01.11 : </t>
  </si>
  <si>
    <t>Liste des communes, des arrondissements et des villages (ou quartiers de ville) du Plateau</t>
  </si>
  <si>
    <t xml:space="preserve">Tableau 01.12 : </t>
  </si>
  <si>
    <t>Liste des communes, des arrondissements et des villages (ou quartiers de ville) du Zou</t>
  </si>
  <si>
    <t xml:space="preserve">Tableau 01.13 : </t>
  </si>
  <si>
    <t>Nombre d'arrondissements par département et par commune</t>
  </si>
  <si>
    <t xml:space="preserve">Tableau 01.14 : </t>
  </si>
  <si>
    <t xml:space="preserve">Nombre de villages ou quartiers de ville par département, par commune et par arrondissement </t>
  </si>
  <si>
    <t>Tableau 01.01 : Liste des communes, des arrondissements et des villages (ou quartiers de ville) de l'Alibori</t>
  </si>
  <si>
    <t>Communes</t>
  </si>
  <si>
    <t>Arrondissements</t>
  </si>
  <si>
    <t>Villages ou quartiers de ville</t>
  </si>
  <si>
    <t>BANIKOARA</t>
  </si>
  <si>
    <t xml:space="preserve">BANIKOARA      </t>
  </si>
  <si>
    <t>ARBONGA, OKIRE, YADIKPAROU, WETEROU, DEMANOU, OROU GNONROU, DEROU GAROU, KOMMON, KORI GINGUIRI, WAGOU, TOKEY BANTA</t>
  </si>
  <si>
    <t xml:space="preserve"> FOUNOUGO</t>
  </si>
  <si>
    <t>BOFOUNOU- PEULH, FOUNOUGO A, FOUNOUGO B, FOUNOUGO PEULH, GNINGNIMPOGOU, GOUGNIROU-BARIBA, GOUGNIROU PEULH, IGGRIGGOU, KANDEROU, KPAKO GBARI, SAMPETO</t>
  </si>
  <si>
    <t>GOMPAROU</t>
  </si>
  <si>
    <t>BOUHANROU, GOMPAROU A, GOMPAROU B, GOMPAROU PEULH, KPESSANROU, NIEKOUBANTA, PAMPIME, TIGASSOUNON, GOUROUEDE</t>
  </si>
  <si>
    <t xml:space="preserve">GOUMORI </t>
  </si>
  <si>
    <t>DOMBOURE BARIBA, DOMBOURE PEULH, GBANGBANGA, GBASSA, GOUMORI A, GOUMORI B, GOUMORI PEULH, MONDOUKOKA</t>
  </si>
  <si>
    <t xml:space="preserve">KOKEY      </t>
  </si>
  <si>
    <t>KOKEY A, KOKEY B, NIMBERE PEULH, PIGUIRE PEULH</t>
  </si>
  <si>
    <t xml:space="preserve">KOKIBOROU        </t>
  </si>
  <si>
    <t>KOKIBOROU A, KOKIBOROU B, KOKIBOROU PEULH, SIKIROU.</t>
  </si>
  <si>
    <t xml:space="preserve">OUNET     </t>
  </si>
  <si>
    <t>OUNET A, OUNET B, OUNET PEULH, SONNOUBARIBA, SENNOU PEULH.</t>
  </si>
  <si>
    <t xml:space="preserve">SOMPEREKOU  </t>
  </si>
  <si>
    <t>POTO, SIMPEROU, SIMPEROU-PEULH, SOMPEREKOU-A, SOMPEREKOU-B, SOMPEREKOU-PEULH, KEGAMONROU</t>
  </si>
  <si>
    <t xml:space="preserve">SOROKO  </t>
  </si>
  <si>
    <t>GBENIKI, SOROKO A, SOROKO B, SOROKO PEULH</t>
  </si>
  <si>
    <t>TOURA</t>
  </si>
  <si>
    <t>ATABENOU, TINTINMOU-BARIBA, TINTINMOU-PEULH, TOURA-A, TOURA-B, TOURA-PEULH</t>
  </si>
  <si>
    <t xml:space="preserve">BAGOU </t>
  </si>
  <si>
    <t>BAGOU, BANIGOURE, BAGOU I, BAGOU II, BAGOU PEULH, DIADIA, GANDOBOU, KALI, KEROU, NAFAROU</t>
  </si>
  <si>
    <t>GOGOUNOU</t>
  </si>
  <si>
    <t>GOGOUNOU, KOSSENIN, OUERE, OUERE PEULH</t>
  </si>
  <si>
    <t>GOUNAROU</t>
  </si>
  <si>
    <t>BORO, BORODAROU, DIGUISSON, GOUNAROU</t>
  </si>
  <si>
    <t>OUARA</t>
  </si>
  <si>
    <t>ILOUGOU, SOUKAROU, OUARA, OUARA-PEULH</t>
  </si>
  <si>
    <t xml:space="preserve">SORI </t>
  </si>
  <si>
    <t>GAMAGOU, KANTAKPARA, OUESSENE BARIBA, OUESSENE PEULH, PIGOUROU, SORI, SORI PEULH, TCHOUKOUNGA</t>
  </si>
  <si>
    <t>ZOUNGOU-PANTROSSI</t>
  </si>
  <si>
    <t>BINGA, DOUGOULAYE, ZOUGOU, PANTROSSI CENTRE ZOUGOU, PANTROSSI PEULH</t>
  </si>
  <si>
    <t>KANDI</t>
  </si>
  <si>
    <t>ANGARADEBOU</t>
  </si>
  <si>
    <t>ALFAKOARA, ANGARADEBOU, FAFA, FOUAY, THUY, THYA</t>
  </si>
  <si>
    <t>BENSEKOU</t>
  </si>
  <si>
    <t>BENSEKOU, GOGBEDE, KOUTAKROUKOU</t>
  </si>
  <si>
    <t>DONWARI</t>
  </si>
  <si>
    <t>DONWARI, DONWARI PEULH, GAMBANE, GAMBANE PEULH, MONGO, MONGO-PEULH, TISSAROU.</t>
  </si>
  <si>
    <t>KANDI I</t>
  </si>
  <si>
    <t>.DAMADI,.GANDO KOSSIKANA, GANSOSSO, ,KEFERI 1, PEDE</t>
  </si>
  <si>
    <t>KANDI II</t>
  </si>
  <si>
    <t>ALEKPARE, BANIGOUROU, KOSSAROU</t>
  </si>
  <si>
    <t>KANDI III</t>
  </si>
  <si>
    <t>BAKPARA, HEBOUMEY, KANDIFO, KANDIFO PEULH, ALAFIAROU, PODO, SINIKOUSSOUBERI</t>
  </si>
  <si>
    <t>KASSAKOU</t>
  </si>
  <si>
    <t>KASSAKOU, PADE, PEGON</t>
  </si>
  <si>
    <t>SAAH</t>
  </si>
  <si>
    <t>BANIKANE, FOURE, LOLO, SAAH</t>
  </si>
  <si>
    <t>SAM</t>
  </si>
  <si>
    <t>BODEROU, GBINDAROU, SAKATOUSSA, SAM, TANKONGOU.</t>
  </si>
  <si>
    <t>SONSORO</t>
  </si>
  <si>
    <t>PEDIGUI, SINANWONGOUROU, BARIBA, SINANWONGOUROU PEULH, SONSORO BARIBA, SONSORO PEULH</t>
  </si>
  <si>
    <t xml:space="preserve">KARIMAMA </t>
  </si>
  <si>
    <t>BIRNI-LAFIA</t>
  </si>
  <si>
    <t xml:space="preserve"> KARIGUI, TOUNDI-KORIA</t>
  </si>
  <si>
    <t>BOGO-BOGO</t>
  </si>
  <si>
    <t>BANIKANI, BOBO-BOBO, MAMASSY-GOURMA, TORIO</t>
  </si>
  <si>
    <t xml:space="preserve">KARIMAMA   </t>
  </si>
  <si>
    <t>GOROUBERI, KARIMAMA I, KARIMAMA II, MAMASSI PEULH</t>
  </si>
  <si>
    <t>KOMPA</t>
  </si>
  <si>
    <t>KOMPA, GARBEY KOARA, KOMPANTI</t>
  </si>
  <si>
    <t>MONSEY</t>
  </si>
  <si>
    <t>LOUMBOU LOUMB, MOSSEY HAOUSSA, MOSSEY DENDI, PETCHINGA</t>
  </si>
  <si>
    <t>MALANVILLE</t>
  </si>
  <si>
    <t>GAROU</t>
  </si>
  <si>
    <t>GAROU I, GAROU II, GAROU TEDJI, KAMBOWO TOUNGA, MOMKASSA</t>
  </si>
  <si>
    <t>GUENE</t>
  </si>
  <si>
    <t>BANITE I, BANITE II, BOIFFO, GOUN- GOUN, GUENE I, GUENE II, ISSENE, KANTORO, KOARA TEDJI, TOROZOUGOU</t>
  </si>
  <si>
    <t>MADECALI</t>
  </si>
  <si>
    <t>KASSA, KOUARA TEDJI, MADECALI, SENDE</t>
  </si>
  <si>
    <t>BODJECALI, GALIEL, KOKI, TASSI TEDJI, TASSI ZENON, WOLLO, WOURO-HESSO</t>
  </si>
  <si>
    <t>TOMBOUTOU</t>
  </si>
  <si>
    <t>DEGUE-DEGUE, MOLLA CENTRE, SAKAWAN-TEGUI, ZENON, TOMBOUTOU</t>
  </si>
  <si>
    <t>SEGBANA</t>
  </si>
  <si>
    <t>LIBANTE</t>
  </si>
  <si>
    <t>BOBENA, DIAPEOU, KOUTE, LIBANTE, SAHONZI</t>
  </si>
  <si>
    <t>LIBOUSSOU</t>
  </si>
  <si>
    <t>GBESSAKA, KAMBARA, LETE, LIBOUSSOU</t>
  </si>
  <si>
    <t>LOUGOU</t>
  </si>
  <si>
    <t>BOUMOUSSOU, GANDO-DUNKASSA, GBASSE, GBENKAKAROU, GUENELAGA, LOUGOU, LOUGOU NIAMBARA, ZONZI, SINWAN</t>
  </si>
  <si>
    <t>GBESSARE PEULH, PIAMI, SANTIMBARA, SEGBANA I, SEGBANA II</t>
  </si>
  <si>
    <t>SOKOTINDJI</t>
  </si>
  <si>
    <t>GBARANA, MOROU, POELA, SEREBANI, SEREKIBE, SOKOTINDJI</t>
  </si>
  <si>
    <r>
      <rPr>
        <u val="single"/>
        <sz val="8"/>
        <color indexed="30"/>
        <rFont val="Arial"/>
        <family val="2"/>
      </rPr>
      <t>Source</t>
    </r>
    <r>
      <rPr>
        <sz val="8"/>
        <color indexed="30"/>
        <rFont val="Arial"/>
        <family val="2"/>
      </rPr>
      <t xml:space="preserve"> : INSAE</t>
    </r>
  </si>
  <si>
    <t>Tableau 01.02 : Liste des communes, des arrondissements et des villages (ou quartiers de villes) de l'Atacora</t>
  </si>
  <si>
    <t>BOUKOUMBE</t>
  </si>
  <si>
    <t xml:space="preserve">DITCHINDIA, KOUDAHONGOU, KOUKOUANGOU, KOUKOUWANTCHIENGOU, KOUMAGOU, KOUMONTCHIGOU, KOUNADOGOU, KOUNTCHOUGOU, KOUPARGOU, KOUSSETIEGOU, KOUSSOUCOINGOU, KOUTAGOU, KOUTATIEGOU, KOUTCHATA, KOUTCHATAHONGOU, ZONGO  </t>
  </si>
  <si>
    <t>DIPOLI</t>
  </si>
  <si>
    <t>DIKOUNMINI, DIMANSOURI, DIPOLI, DISSAPOLI, MANTCHARI, OTANONGOU.</t>
  </si>
  <si>
    <t>KOROUTIERE</t>
  </si>
  <si>
    <t xml:space="preserve">AGBONTE, KOUKONGOU, KOUPAGOU, KOUTCHATIE, KOUYA, OKOUARO, TASSAYOTA </t>
  </si>
  <si>
    <t>KOSSOUCOINGOU</t>
  </si>
  <si>
    <t>DIDOMPE, KOUKOUANKOUANGOU, KOUSSOUCOINGOU, KOUSSOUNOUGOU, KOUTAYAGOU, KOUYANGOU, TAKOUANTA, TCHAPETTA, TIPAOTI</t>
  </si>
  <si>
    <t>MANTA</t>
  </si>
  <si>
    <t>DIKON HEIN, DIKOUTENI, DIMATEMA, DIPOKOR I, DIPOKOR II, KOUHINGOU, KOUKOUANGOU, KOUMADOGOU, KOUTANGOU, TAKODIETA, TATCHADIETA</t>
  </si>
  <si>
    <t>NATTA</t>
  </si>
  <si>
    <t>DIPOKOR FONTRI, KOUCOINTIEGOU, KOUDOGOU, KOUKOUA, KOUMAGOU B, KOUNAGNIGOU, KOUNAKOGOU, KOUPORGOU, KOUTANGOU, KOUWONATOUGOU, KOUWOTCHIRGOU</t>
  </si>
  <si>
    <t>TABOTA</t>
  </si>
  <si>
    <t>DIKOUANI, DIPINTAKOUANI, KOUBEGOU, KOUBINTIEGOU, KOUBINTIEGOU, KOUKOGOU, KOUDADAGOU, KOUKOUATOUGOU, TABOTA, TAKOTCHIENTA, TATOUTA, YATIE</t>
  </si>
  <si>
    <t>COBLY</t>
  </si>
  <si>
    <t>BAGAPODI, COBLY, KOUKONTOUGA, KPETIENOU, MANAGADE, NOUANGOU, OUOROU, TOUGA, YIMPISSIRI I, YIMPISSIRI II</t>
  </si>
  <si>
    <t>DATORI</t>
  </si>
  <si>
    <t>DATORI, KADIENI, MAMATIENOU, TOKIBI</t>
  </si>
  <si>
    <t>KOUNTORI</t>
  </si>
  <si>
    <t>KOUNTORI, KPETISSOHOUN, NAMOUTCHAGA, OKPINTOUHOUN, OROUKOUARE, OTANONHOUN, SINNI, TARPINGOU</t>
  </si>
  <si>
    <t>TAPOGA</t>
  </si>
  <si>
    <t>PINTINGA, SIENOU, TAPOGA, ZANNIOURI</t>
  </si>
  <si>
    <t>KEROU</t>
  </si>
  <si>
    <t>BRIGNAMARO</t>
  </si>
  <si>
    <t xml:space="preserve"> BEREKOSSOU, BRIGNAMARO, GANDO-BAKA, KONGOUROU, KOSSOU, KOSSOU-OUINRA, YAKRIGOROU</t>
  </si>
  <si>
    <t>FIROU</t>
  </si>
  <si>
    <t>BATENIN, DJOLINI, GORI, GOROBANI, KABONGOUROU, SOKONGOUROU</t>
  </si>
  <si>
    <t>KOABAGOU</t>
  </si>
  <si>
    <t>KOABAGOU I, KOABAGOU II, KOABAGOU III</t>
  </si>
  <si>
    <t>BAKOUSSAROU, BIPOTOKO, BOUKOU BOUROU, FETEKOU, GANTODO, PIKIRE, KARIGOUROU, KEROU-WIROU, KPARATEGUI, SINAGOUROU, TOUDAKOU, OUORE</t>
  </si>
  <si>
    <t>KOUANDE</t>
  </si>
  <si>
    <t>BIRNI</t>
  </si>
  <si>
    <t>BIRNI MARO, BIRNI-PEBIROU, GORGOBA, KOUBORO, HONGON, TAMANDE, TASSIGOUROU</t>
  </si>
  <si>
    <t xml:space="preserve">CHABI-KOUMA </t>
  </si>
  <si>
    <t>CHABI-KOUMA, GANTIEGO, PAPATIA, SAKASSON-DOMPARGO, WEME</t>
  </si>
  <si>
    <t>FO-TANCE</t>
  </si>
  <si>
    <t>DANRI, FO-TANCE, KABARE, MAKA, TIKOU</t>
  </si>
  <si>
    <t>GUILMARO</t>
  </si>
  <si>
    <t>BORO, DAMOUTI, FO-MAMA, GORA PEULH GUILMARO, GARAKOUSSON, GUILMARO-SINAKPAGOUROU, KEDEROU, KPAKOU TANKOUGA, NASSOUKOU, OUROUFINAN, SERI</t>
  </si>
  <si>
    <t>BASSILOU, BEKET-PEULH, BEKET-PEULH, BORE, DAROU-WIROU, MAKROU-GOUROU, MARO, MARY, SEKOGOUROU, SEKOGOURO PEULH, SINAKPAWOROU, ZONGO</t>
  </si>
  <si>
    <t>OROUKAYO</t>
  </si>
  <si>
    <t>BOROUKOU-PEULH, DEKEROU, GANIKPEROU, NIARISSINRA, NIARO-GNINON, NIAROSON SINKPAROUN, NIEKENE BANSOU, OROUKAYO, PELIMA, PESSOUROU</t>
  </si>
  <si>
    <t>MATERI</t>
  </si>
  <si>
    <t>DASSARI</t>
  </si>
  <si>
    <t>DASSARI, FIRIHOUN, NAGASSEGA (NIGASSERI), OURIYORI, PORGA, POURI, SATCHNDIGA, TANKOUALE, TETONGA, TIGNIGA, TIHOUN</t>
  </si>
  <si>
    <t>GOUANDE</t>
  </si>
  <si>
    <t>BAHOUN, DOGA, GOUANDE, KANDEHOUN, KOUFORPISSIGA, SINDORI-TONI, TCHARIKONGA, TIARI, TOUBOUGNINI</t>
  </si>
  <si>
    <t>BOUTOUHOUN-PINGOU, KANKINI-SERI, MATERI, MERIHOUN, NAGASSEGA-KANI, PINGOU, SOMOU, TANKPINTI-YEROU, TITONSI, YONDISSERI</t>
  </si>
  <si>
    <t>NODI</t>
  </si>
  <si>
    <t>BORIFIERI, HOLLI, KOTARI, KOUARIHOUN, MAHONTIGA, NODI, TAMPORI-POGUE, YEDEKANHOUN</t>
  </si>
  <si>
    <t>TANTEGA</t>
  </si>
  <si>
    <t>BAMPORA, BOGODORI, DABOGOUHOUN, KANDJO, KONEHANDRI, KOUSSEGA, MADOGA, NAMBOULI, POUNIARI, TAMBOGOU-KOUNDRI, TANHOUN, TANTEGA</t>
  </si>
  <si>
    <t>TCHIANHOUNCOSSI</t>
  </si>
  <si>
    <t>FEHOUN, FEKEROU, KOUTOU, SAKONOU, TCHOUALI, YANBIARGA</t>
  </si>
  <si>
    <t>NATITINGOU</t>
  </si>
  <si>
    <t>KOTOPOUNGA</t>
  </si>
  <si>
    <t>BAGRE-TAMOU, DOKONDE, KOTA-MONONGOU, KOTOPOUNGA, ONSIKOTO, POUYA, WETTIPOUNGA, YAKPANGOU-TINGOU, YARIKOU</t>
  </si>
  <si>
    <t xml:space="preserve"> </t>
  </si>
  <si>
    <t>KOUABA</t>
  </si>
  <si>
    <t>DIKOUAN, KATANGNIKA, KOUABA, KOUKOUABIRGOU, KOUNITCHANGOU, KOUTANNONGOU, MOUSSANSAMMOU, TAGAYE, TEDONTE, TPETI</t>
  </si>
  <si>
    <t>KOUANDATA</t>
  </si>
  <si>
    <t>KOUANDATA, KOUATIDABIRGOU, KOUNADORGOU, KOUTIE, TIYINTI</t>
  </si>
  <si>
    <t>PERMA</t>
  </si>
  <si>
    <t xml:space="preserve">KOKA, KOUATENA, KOUBIRGOU, PERMA, KOUPEICO, KOUSSIGOU, PAM-PAM, SINAICIRE, TIGNAPETI   </t>
  </si>
  <si>
    <t>TCHOUMI-TCHOUMI</t>
  </si>
  <si>
    <t>KOUTIE CHATIDO, MOUPEMOU, TAKONTA, TCHOUMI, WIMMOU</t>
  </si>
  <si>
    <t>NATITINGOU I</t>
  </si>
  <si>
    <t>BAGRI, DJINDJIRE BERI, KANCHAGOU-TAMOU, SATCHERENTINGOU, TCHIRIMA, YOKOSSI</t>
  </si>
  <si>
    <t>NATITINGOU II</t>
  </si>
  <si>
    <t>BOCORO, BORIYOURE, DASSAKATE, OURBONNA, OURKPARGOU, SANTA</t>
  </si>
  <si>
    <t>NATITINGOU III</t>
  </si>
  <si>
    <t>BERECINGOU, KANTABORIFA, KOUSSANTIGOU, OURBOUGA, WINKE, YETAPO, YIMPORMA</t>
  </si>
  <si>
    <t>NATITINGOU IV</t>
  </si>
  <si>
    <t>DITAHOUAN, DOYAKOU, KOUDENGOU, PEPORIYAKOU, TETANTE, TIKOUATI, TOROUBOU</t>
  </si>
  <si>
    <t>Tableau 01.03 : Liste des communes, des arrondissements et des villages (ou quartiers de villes) de l'Atlantique</t>
  </si>
  <si>
    <t>ABOMEY-CALAVI</t>
  </si>
  <si>
    <t>AGAMANDIN, AGORI, GBODJO, KANSOUKPA, SEME, TOKPA ZOUNGO</t>
  </si>
  <si>
    <t>AKASSATO</t>
  </si>
  <si>
    <t>AJAGBO, AGASSA GODOMEY, AGONSOUDJA, AKASSATO CENTRE, GBETAGBO, GLOTOKPA, HOUEKEGBO, HOUEKEHONOU, MISSESSINTO, KPODJI LES MONTS</t>
  </si>
  <si>
    <t>GODOMEY</t>
  </si>
  <si>
    <t xml:space="preserve">COCOCODJI, COCOTOMEY, DEKOUNGBE, GODOMEY- N'GBEHO, HOUALACOMEY, SALAMEY, TOGBIN, GODOMEY TOGOUDO, YLOMAHOUTO </t>
  </si>
  <si>
    <t>GLO-DJIGBE</t>
  </si>
  <si>
    <t>AGONGBE, DJISSOUKPA, DOMEGBO, GLO-DJIGBE, GLO FANTO, LOHOUSSA, YEKON AGA, YEKON DO, GLO MISSEBO (ZEKANME)</t>
  </si>
  <si>
    <t>HEVIE</t>
  </si>
  <si>
    <t>ADOVIE, AKOSSAVIE, DOSSOUNOU, HOUINME, ZOUNGO</t>
  </si>
  <si>
    <t>KPANROUN</t>
  </si>
  <si>
    <t>ANAGBO, AVAGBE, WAGNIZOUN, DJIGBO, AVOGNIKO, KPANROUN CENTRE, KPVIEDJA, ZOUNGBO</t>
  </si>
  <si>
    <t>OUEDO</t>
  </si>
  <si>
    <t>ADJAGBO, AHOUATO, ALLANSANKOME, DASSEKOME, KPOSSIDDJA, OUEDO</t>
  </si>
  <si>
    <t>TOGBA</t>
  </si>
  <si>
    <t>AHOSSOU GBETA, DRABO, HOUETO, HOUEGA-AGUE, HOUEGA-TOKPA, SOME, TOKAN</t>
  </si>
  <si>
    <t>ZINVIE</t>
  </si>
  <si>
    <t xml:space="preserve">ADJOGANSA, DANGBODJI, DOKOMEY, GBODJE, GBODJOKO, KPOTOMEY, SOKAN, WAWATA, YEVIE, ZINVIE-FANDJI, ZINVIE-ZOUNME </t>
  </si>
  <si>
    <t>ALLADA</t>
  </si>
  <si>
    <t>AGBANOU</t>
  </si>
  <si>
    <t>ACLOHOUE, AGBANOU, AGONDOKPOE, AGONGBLAME, ATTOTINGA, GBETA, GOUSSI-KPOTA, TEGBO, TOKPA AVAGOUDO, WADON, ZOUNTA</t>
  </si>
  <si>
    <t>AHOUANNONZOUN</t>
  </si>
  <si>
    <t>AHITO, BAWEKANMEY, DASHLAMEY, HESSA, HÈTIN, LOTO DÉNOU</t>
  </si>
  <si>
    <t>AHITO, ALOMEY, DAGLETA, DODOMEY, DOGOUDO, DONOU, GBEGAMEY, GBOWELE, SOKOU DENOU, SOYO, TOKPOTA</t>
  </si>
  <si>
    <t>ATTOGON</t>
  </si>
  <si>
    <t>ATTOGON CENTRE, NIAOULI I, NIAOULI II</t>
  </si>
  <si>
    <t>AVAKPA</t>
  </si>
  <si>
    <t>ADJOHOUN, AVAKPA CENTRE, GLOTOMEY</t>
  </si>
  <si>
    <t>AYOU</t>
  </si>
  <si>
    <t>AHOTA, GBEOVA, HANGNAN, HOUNKPA, LANMANDJI, SEBO, TANME, TOKPA, ZINDAGBA, ZOUNGOUDO</t>
  </si>
  <si>
    <t>HINVI</t>
  </si>
  <si>
    <t>ALIGOUDO, DOVO, TANGA, ZOUNGBOMEY</t>
  </si>
  <si>
    <t>LISSEGAZOUN</t>
  </si>
  <si>
    <t>ADJADJI BATA, ADJADJI COSSOE, ADJADJI ZOUNGBOME, AOTA, ATOUHONOU, AZOHOUE GBEDJICOME, GBETO, HONGBO, LOKOLI</t>
  </si>
  <si>
    <t>LON-AGONMEY</t>
  </si>
  <si>
    <t>AYAKPATA, AYAME, KPODJI, SEHOUNSA, TOGAZOUN, AKPITA ZOMAYI, WINGNIKPA</t>
  </si>
  <si>
    <t>SEKOU</t>
  </si>
  <si>
    <t>HOUINDJANAWA, AGBANDONOU, ADANGBAN, DODJI ALIHO, GANDAHO, HOUNDADJA, MIGBEHOUE, SEHE, SEKOU CENTRE, SOHON, VEHOUI, WIBATIN</t>
  </si>
  <si>
    <t>TOKPA-AVAGOUDO</t>
  </si>
  <si>
    <t>BOLLI, GBEDJI, HOUNGBADO, KOTOVI, ZOUNLEDJI</t>
  </si>
  <si>
    <t>TOGOUDO</t>
  </si>
  <si>
    <t>COVIE, TOGO, ZEBOU</t>
  </si>
  <si>
    <t>KPOMASSE</t>
  </si>
  <si>
    <t>AGANMALOME</t>
  </si>
  <si>
    <t>AGANMALOME, AIDJEDO, KOUGBEDJI, KOUZOUME, LOKOSSA, NOUGBOYIFI</t>
  </si>
  <si>
    <t xml:space="preserve">AGBANTO </t>
  </si>
  <si>
    <t>AGBANTO I, AGBANTO II, AGONVEDJI DAHO, AGONVEDJI KPEVI, GOGOTINKPONME, NAZOUME.</t>
  </si>
  <si>
    <t>AGONKANME</t>
  </si>
  <si>
    <t>ADJAGLO, ALAGBEDE (ADJAME), AGONKANME CENTRE, ASSOGBENOU DAHO, ASSOGBENOU KPEVI, GODONOUTIN, GOME, KPOTA, OUSSA</t>
  </si>
  <si>
    <t>DEDOME</t>
  </si>
  <si>
    <t>AHOUAYA TELOKO I, COUFFONOU, DEDOME I, ACLOME (DEDOME II), AGBODOHO, KPINDJAKANME.</t>
  </si>
  <si>
    <t>DEKANME</t>
  </si>
  <si>
    <t>AHOUANGO, AZIZONKANME I, AZIZONKANMLE II, HOUEDJRO, HOUEYOGBE, KPAGO, KPODJI I,  KPODJI II, SEBO, DEKANME</t>
  </si>
  <si>
    <t>AIDJEDO, COCOUNDJI I, COCOUNDJI II, DOGA, FIFADJI, GBEDJEWIN, KPOMASSE, HOUEGAN II, MISSEBO</t>
  </si>
  <si>
    <t>SEGBEYA</t>
  </si>
  <si>
    <t>ATCHAKANME, DANZOUNME, GBEFADJI, SEGBEYA I, SEGBEYA II, SEGBEYA III</t>
  </si>
  <si>
    <t>SEGBOHOUE</t>
  </si>
  <si>
    <t>ADJA TOKPA I, ADJA TOKPA II, SEGBOHOUE I, SEGBOHOUE II, VOVIO</t>
  </si>
  <si>
    <t>TOKPA-DOME</t>
  </si>
  <si>
    <t>AIDJEDO, AMOUKONOU, GBETOZO, GBOHO, HOUETON GBEFFADJI, GBINDODO, HOUNTON, LOKOGBO I, LOKOGBO II, TOKPA-DOME I, TOKPA-DOME II</t>
  </si>
  <si>
    <t>OUIDAH</t>
  </si>
  <si>
    <t>AVLEKETE</t>
  </si>
  <si>
    <t>ADOUNKO, AGBANZINKPOTA, AGOUN, AHOUANDJI, AVLEKETE, HIYO.</t>
  </si>
  <si>
    <t>DJEGBADJI</t>
  </si>
  <si>
    <t>AIDO, DEGOUE, DJEGBADJI, DJONDJI, KOUVENANFIDE, MEKO</t>
  </si>
  <si>
    <t>GAKPE</t>
  </si>
  <si>
    <t>AMOULEHOUE, FONKOUNME, GAKPE, TCHAKPECODJI</t>
  </si>
  <si>
    <t>OUAKPE-DAHO</t>
  </si>
  <si>
    <t>AZIZAKOUE, DJEGBAME, GBEHONOU, HOUAKPE DAHO, HOUAKPE KPEVI</t>
  </si>
  <si>
    <t>PAHOU</t>
  </si>
  <si>
    <t>AKADJAME, ADJRA HOUNVE, ADJRA ADOVIE, AHOUICODJI, AHOZON, HOUNDJAVA, HOUNKANMEDE, KPOVIE, PAHOU</t>
  </si>
  <si>
    <t>SAVI</t>
  </si>
  <si>
    <t>ADJOHOUNDJA MONSO, SOGBENOU DAHO, BOSSOUVI, DEKOUENOU, OUESSE, SAVI HOUETON, SAVI HOUEYIHOU</t>
  </si>
  <si>
    <t>OUIDAH I</t>
  </si>
  <si>
    <t>ABATA I, ABATA II, DANGBEHOUE, SOGBADJI, ZOMAI, ZOUNGBODJI.</t>
  </si>
  <si>
    <t>OUIDAH II</t>
  </si>
  <si>
    <t>AHOUANDJIGO, GANVE, GBENA, GBETO, HOUEDJEDO, LEBOU</t>
  </si>
  <si>
    <t>SO-AVA</t>
  </si>
  <si>
    <t>AHOMEY-LOKPO</t>
  </si>
  <si>
    <t>AHOMEY HOUMEY, AHOME LOKPO CENTRE, KINTO AGUÉ, KINTO DOKPAKPA, KINTO OUDJRA, ZOUGOMEY</t>
  </si>
  <si>
    <t>DÉKANMEY</t>
  </si>
  <si>
    <t>AKPAFÉ, ASSAKOMEY, DJÈKPÉ</t>
  </si>
  <si>
    <t>GANVIÉ I</t>
  </si>
  <si>
    <t>AGONMEKOMEY, AGOUNDANKOMEY, KPASSIKOMEY, SOKOMEY, TOHOKOMEY</t>
  </si>
  <si>
    <t>GANVIÉ II</t>
  </si>
  <si>
    <t>AGBINGAMEY, AHOUANLMONGAHO, DAKOMEY, DOSSOU GAO, GOUNSOÉGBAMEY, GUÈDÈVIÉ</t>
  </si>
  <si>
    <t>HOUÉDO-AGUÉKON</t>
  </si>
  <si>
    <t>DOMÉGUÈDJI, GAVIÉCOMEY, GBÈGBOMEY OUÈKÈKOMÉ, GBÈGODO, GBESSOU, SOKOMEY</t>
  </si>
  <si>
    <t>AHOMEY GBEKPA, AHOMEY GLON, DOGODO, SINDOMEY</t>
  </si>
  <si>
    <t>VEKKY</t>
  </si>
  <si>
    <t>GBÉTIGAO, HLOUAZOUMEY, HOUNHOUÉ, KPACOMEY, LOKPODJI, NONHOUÉTO, SOMAI, TCHINANCOMEY, TODO, VEKKY DAHO, VEKKY DOGBODJI, ZOUNHOMEY</t>
  </si>
  <si>
    <t>TOFFO</t>
  </si>
  <si>
    <t>AGUE</t>
  </si>
  <si>
    <t>AGUE CENTRE, HOUEGLE, KINZOUN, NIANRI, SEDJE, TAKON</t>
  </si>
  <si>
    <t>COLLI-AGBAME</t>
  </si>
  <si>
    <t>COLLI AGBAME, COLLI BOSSOUVI, COLLI DOGOUDO</t>
  </si>
  <si>
    <t>COUSSI</t>
  </si>
  <si>
    <t>ABOLOU, ADJAHO, AGAGA, AGBAGA, AHOGBEME, DOWA, HONLY, KASSAGBO, ZA, ZINBENOU, AGBLOME</t>
  </si>
  <si>
    <t>DAME</t>
  </si>
  <si>
    <t>AGBOTAGON, AGON, DAME CENTRE, DOLVI</t>
  </si>
  <si>
    <t>DJANGLANME</t>
  </si>
  <si>
    <t>DAME I, DAME II, HOUNGO-GOVE, KPOKPA, TOGOUDO, TOGOUIN, ZOUNDJI</t>
  </si>
  <si>
    <t>HOUEGBO</t>
  </si>
  <si>
    <t>AKPE, HOUEGBO TOHOME, HOUEGBO GARE</t>
  </si>
  <si>
    <t>KPOME</t>
  </si>
  <si>
    <t>ADJIDO, AZONME, GANGON (DME), GANME</t>
  </si>
  <si>
    <t>SE</t>
  </si>
  <si>
    <t>AGAHOUNKPOKON, AHLANKPA, AVISSA, AYAHONOU, AZONSA, LANWONNOU</t>
  </si>
  <si>
    <t>SEHOUE</t>
  </si>
  <si>
    <t>ACLOME, AGAGA, AGBOZOUNKPA, AKLISSA, FANDJI, SOME</t>
  </si>
  <si>
    <t>TOFFO AGUE</t>
  </si>
  <si>
    <t>GOMEY, HOUNNOUVIE, SEDJI, GBAFLESSA, ZEKO</t>
  </si>
  <si>
    <t>TORI-BOSSITO</t>
  </si>
  <si>
    <t>AVAME</t>
  </si>
  <si>
    <t>AVAME CENTRE (GBATO), GBEDJOUGO, HLA, HOUNGO</t>
  </si>
  <si>
    <t>AZOHOUE-ALIHO</t>
  </si>
  <si>
    <t>DENOU (AZOHOUE), HAYAKPA, TANDAHOTA</t>
  </si>
  <si>
    <t>AZOHOUE CADA</t>
  </si>
  <si>
    <t>HOUNGO, CADA I, AZONGO, KETESSA AGLADJI, SATRE, ZONGBOME, ZOUNVESSEHOU</t>
  </si>
  <si>
    <t>AYIDOHOUE, GBOVIE, HEKINDJI I, HEKANDJI II, HONVIE, HOUNGBAGBA? MAGU2VIE, TOCOLI, TOGOUDO, TORI BOSSITO I, TORI BOSSITO II, WANHO, ZOUNME</t>
  </si>
  <si>
    <t>TORI CADA</t>
  </si>
  <si>
    <t>ANAVIE, DOHINONKO, DOKANME, GBEGOUDO, GBETAGBA, GBOHOUE, HOUEDAGBA, LOKOSSA, SOGBE, SOKLOGBO, TORI CADA, ZEBE, ZOUNGOUDO</t>
  </si>
  <si>
    <t>TORI-GARE</t>
  </si>
  <si>
    <t>AGAZOUN, AGOUAKO, AKADJAME, AYIKINKO, TORI GARE, GBEGOUDO, TORI-GARE</t>
  </si>
  <si>
    <t>ZE</t>
  </si>
  <si>
    <t>ADJAN</t>
  </si>
  <si>
    <t>ADJAN CENTRE, ANAGBO, DODJI AGA, HOUETA, TANTA, ZANZOUN</t>
  </si>
  <si>
    <t>DAWE</t>
  </si>
  <si>
    <t>AHOUALI, AKADJAME, DAWE CENTRE, DOME SEKO</t>
  </si>
  <si>
    <t>DJIGBE</t>
  </si>
  <si>
    <t>AGOUNDJI, DJIGBE AGUE, DJIGBE GBODJE, SESSEVALI, WO-TOGOUDO</t>
  </si>
  <si>
    <t>DODJI-BATA</t>
  </si>
  <si>
    <t>ADJAME, ADOHOUNSA, DJOKO, GBETO FONGBO, GANDAHO, GONFANDJI, HOUNTAKON, KPATCHAME, WANCON</t>
  </si>
  <si>
    <t>HEKANME</t>
  </si>
  <si>
    <t>AGBATA, AWOKPA, HEKANME, HEKANME HOUEHOUNTA, HOUEDOTA, TOGOUDO</t>
  </si>
  <si>
    <t>KOUNDOKPOE</t>
  </si>
  <si>
    <t>AIFA, HOUEGNONKPA, HOUEHOUNTA-TOZOUNKPA, KOUNDOKPOE CENTRE, TANGNIGBADJI, KOUNDOKPOE, WEDJAME</t>
  </si>
  <si>
    <t>SEDJE-DENOU</t>
  </si>
  <si>
    <t>AGODENOU, AGUIAKPA, SEDJE KPOTA DODJI, SEDJE DENOU I, SEDJE DENOU II, AGBOHOUNSOU</t>
  </si>
  <si>
    <t>SEDJE-HOUEGOUDO</t>
  </si>
  <si>
    <t>AGLANGBIN, AHOZONNOUDE, AKPOMEY, AYAHOUNTA FIFADJI, MISSEBO, SEDJE HOUEGOUDO CENTRE</t>
  </si>
  <si>
    <t>TANGBO-DJEVIE</t>
  </si>
  <si>
    <t>ADJAGBO, AGBONDJEDO, ANAVIE, GLEGBODJI I, GLEGBODJI II, HOUEZE, TANGBO AGA, TANGBO DO, YEVI</t>
  </si>
  <si>
    <t>YOKPO</t>
  </si>
  <si>
    <t>ADJRAKO, AWONSEDJA, HOUNLINKO, HOUNSAGOUDO, KOUDJANNADA-TOTA, YOKPO CENTRE, WAWATA-ZOUNTO</t>
  </si>
  <si>
    <t>AKPALI, DOKOTA, GUOLO, SODJI, GUEKOUMEDE, WAGA, ZE CENTRE, ZOUNGBOME</t>
  </si>
  <si>
    <t>Tableau 01.04 : Liste des communes, des arrondissements et des villages (ou quartiers de villes) du Borgou</t>
  </si>
  <si>
    <t>BEMBEREKE</t>
  </si>
  <si>
    <t>BEMBEREKE-EST, BEMBEREKE-OUEST, BEMBEREKE-PEULH, GANDO, GUERE, KOKABO, KOSSOU, PEDAROU, SAORE, WANRAROU</t>
  </si>
  <si>
    <t>BEROUBOUAY</t>
  </si>
  <si>
    <t>BEROUBOAUY EST, BEROUBOUAY OUEST, BEROUBOUAY PEULH, KABANOU, SOMBOUAN.</t>
  </si>
  <si>
    <t>BOUANRI</t>
  </si>
  <si>
    <t>BOUANRI I, BOUANRI II, BOUANRI III, GANDO-BOROU, GBEKOU, GBEROU DABA, KASSAROU, SISSIGOUROU, TEME</t>
  </si>
  <si>
    <t>GOMIA</t>
  </si>
  <si>
    <t>BOUAY, BOURI, BEREKE, GAMIA EST, GAMIA OUEST, GANRO, GUESSOU NORD, KPEBERA, MANI BOKE, TINHOULE</t>
  </si>
  <si>
    <t>INA</t>
  </si>
  <si>
    <t>GANDO, GOUA, GUESSOU SUD, GUESSOU SUD PEULH, INA I, INA II, INA III, INA PEULH, KONOU</t>
  </si>
  <si>
    <t>KALALE</t>
  </si>
  <si>
    <t>BASSO</t>
  </si>
  <si>
    <t>BASSO CENTRE, GAWESSI, GOROGAOU, NEGANZI</t>
  </si>
  <si>
    <t>BOUKA</t>
  </si>
  <si>
    <t>BOUKA, BOUKA-GANDO, BOUKA-PEULH, GBASSI, GBEROUGBASSI, GBESSASSI, GNELBOUKATOU, KOUREL, SEREGOUROU</t>
  </si>
  <si>
    <t>DERASSI</t>
  </si>
  <si>
    <t>ALAFIAROU II, DERASSI, GUIRI GANDO, GUIRI PEULH, KAKATENIN, MAREGUITA, MATCHORE</t>
  </si>
  <si>
    <t>DUNKASSA</t>
  </si>
  <si>
    <t>ALAFIAROU, GBESSAKPEROU, DANGOROU, DJEGA I, DUNKASSA, DUNKASSA-PEULH, KIRIKOUBE, OUENAGOUROU</t>
  </si>
  <si>
    <t>BESSASSI, BESSASSI GANDO, DANGANZI, DJEGA II, KALALE CENTRE, KALALE PEULH, KIDAROUKPEROU, LOU, NASSIKONZI, ZAMBARA</t>
  </si>
  <si>
    <t>PEONGA</t>
  </si>
  <si>
    <t>ANGARADEBOU, BAGANA, BOA, BOA GANDO CENTRE, GANDO BAKA, PEONGA</t>
  </si>
  <si>
    <t>N'DALI</t>
  </si>
  <si>
    <t>BORI</t>
  </si>
  <si>
    <t>BORI, MAREGOUROU, KORI, SONNOUMON, TEME</t>
  </si>
  <si>
    <t>GBEGOUROU</t>
  </si>
  <si>
    <t>ALAFIAROU, BINASSI, DARNON, DOUROUBE, GBEGOUROU</t>
  </si>
  <si>
    <t>BANHOU, N'DALI PEULH, SAKAROU, SUANIN, WARI, WOBA KAROU</t>
  </si>
  <si>
    <t>OUENOU</t>
  </si>
  <si>
    <t>BOUYEROU, OUENOU, OUENOU-PEULH, TAMAROU, WEREKE</t>
  </si>
  <si>
    <t>SIRAROU</t>
  </si>
  <si>
    <t>BOKO, KOMIGUEA, SIRAROU</t>
  </si>
  <si>
    <t>NIKKI</t>
  </si>
  <si>
    <t>BIRO</t>
  </si>
  <si>
    <t>BIRO, GNANHOUN, OURAROU, SONSONRE, TEBO</t>
  </si>
  <si>
    <t>GNONKOURAKALI</t>
  </si>
  <si>
    <t>GBARI, GNONKOURAKALI, GUINROU, GUINROU PEULH, GUEMA, SOUBO, WOROUMAGASSAROU</t>
  </si>
  <si>
    <t>BOUASSI, BOUKANERE, DANRI, GAN MARO, GAH MARO PEULH, GORI, GOUROU, KALI, KPAWOLOU, MARO, MONNON, WONKO, SAKABANSI, TAKOU, TONTAROU, TONTAROU PEULH</t>
  </si>
  <si>
    <t>FOMBAOUI, GOTHE CENTRE, OUENOU NIKKI, LAFIAROU, OROUMON, OROUMONSI PEULH, TCHICANDOU, SANSI</t>
  </si>
  <si>
    <t>SEREKALE</t>
  </si>
  <si>
    <t>GANROU BARIBA, GANROU PEULH, KASSAKPERE, OUENRA PEULH, SEREKALE CENTRE, SEREWONDIROU</t>
  </si>
  <si>
    <t>SUYA</t>
  </si>
  <si>
    <t>DAROUKPARA, GANCHON, SOUMAROU, SUYA</t>
  </si>
  <si>
    <t>PARAKOU</t>
  </si>
  <si>
    <t>1er ARRONDISSEMENT</t>
  </si>
  <si>
    <t>ALAGA, ALBARIKA, BOUNDAROU, CAMP ADAGBE, DEPOT, KPEBIE, TOUROU I, TOUROU II, TOUROU III, TOUROU IV, TOUROU V, TOUROU VI, BAKINKOURA, BAPEROU, BEROUYAROU,  KABASSIRA, KADERA, MADINA, OUEZE, SAWARAROU, SINAGOUROU, TITIROU, ZAZIRA.</t>
  </si>
  <si>
    <r>
      <t>2</t>
    </r>
    <r>
      <rPr>
        <vertAlign val="superscript"/>
        <sz val="9"/>
        <color indexed="8"/>
        <rFont val="Arial"/>
        <family val="2"/>
      </rPr>
      <t>ème</t>
    </r>
    <r>
      <rPr>
        <sz val="9"/>
        <color indexed="8"/>
        <rFont val="Arial"/>
        <family val="2"/>
      </rPr>
      <t xml:space="preserve"> ARRONDISSEMENT</t>
    </r>
  </si>
  <si>
    <t>AGBAGBA, ASSAGBINE-BAKA, BANIKANI, BAPARAPE, GOROMOSSO, KOROBOKOKOU, KOROBOROROU-PEULH, LADJI FARANI, LEMANDA, ZONGO-ZENON.</t>
  </si>
  <si>
    <r>
      <t>3</t>
    </r>
    <r>
      <rPr>
        <vertAlign val="superscript"/>
        <sz val="9"/>
        <color indexed="8"/>
        <rFont val="Arial"/>
        <family val="2"/>
      </rPr>
      <t>ème</t>
    </r>
    <r>
      <rPr>
        <sz val="9"/>
        <color indexed="8"/>
        <rFont val="Arial"/>
        <family val="2"/>
      </rPr>
      <t xml:space="preserve"> ARRONDISSEMENT</t>
    </r>
  </si>
  <si>
    <t>AMAOUIGNON DEKPAROU, GAH CENTRE, GANOU, GUEMA, TRANZA, WANSIROU, SWINROU, ZONGO II.</t>
  </si>
  <si>
    <t>PERERE</t>
  </si>
  <si>
    <t>GNINSY</t>
  </si>
  <si>
    <t>BORO, DIGUIDIROU, DIGUIDIROU PEULH, GNINSY, GNINSY-GANDO, GNINSY-PEULH, SANDILO.</t>
  </si>
  <si>
    <t>GUINAGOUROU</t>
  </si>
  <si>
    <t>ALAFIAROU, BOUGNAKOU, GOMEY, GOUNKPADE, SONON, GUINAGOUROU, GUINAGOUROU-PEULH, NASSY, WONDOU.</t>
  </si>
  <si>
    <t>KPANE</t>
  </si>
  <si>
    <t>KPANE BOUGNEROU, KPANE GUEA, TABEROU.</t>
  </si>
  <si>
    <t>PEBIE</t>
  </si>
  <si>
    <t>GUINRO, KPEBIE, TCHORI, WON.</t>
  </si>
  <si>
    <t>PERERE I, PERERE II, OURAROU, PEREGOUROU, PERERE PEULH, SOUBADO, WOROKPO.</t>
  </si>
  <si>
    <t>SONTOU</t>
  </si>
  <si>
    <t>ALAFIAROU, BANI PEULH, BONROU, BONROU GANDO, SONTOU.</t>
  </si>
  <si>
    <t>SINENDE</t>
  </si>
  <si>
    <t>FO-BOURE</t>
  </si>
  <si>
    <t>FO BOUKO I, NAREROU, FO BOURE, FO-BOURE-PEULH, SAKAROU, SEROU, SOKKA, TOUME.</t>
  </si>
  <si>
    <t>SEREKE</t>
  </si>
  <si>
    <t>KPARO, SEKERE-GANDO, SEKERE-MARO, SEKOKPAROU, YARRA BARIBA, YARRA GANDO, YARRA KOURI.</t>
  </si>
  <si>
    <t>DIADIA, DIDI, GNANRO-BARIBA, GNANRO-GANDO, GOURO, GOUROU KPEROU, GUESSOU BANI, KOSSIA, LEMANOU, SINENDE PEULH.</t>
  </si>
  <si>
    <t>SIKKI</t>
  </si>
  <si>
    <t>GORO BANI, SIKKI GOUROU, SIKKI II, SIKKI GANDO, SIKKI I PEULH, SIKKI PEULH II, WARI, WARI GANDO, WARI PEULH.</t>
  </si>
  <si>
    <t>TCHAOUROU</t>
  </si>
  <si>
    <t>ALAFIAROU</t>
  </si>
  <si>
    <t>AGBASSA, ALAFIAROU, KODA, KOKO.</t>
  </si>
  <si>
    <t>BETEROU</t>
  </si>
  <si>
    <t>BANIGRI, BETEROU, KPESSOU, SINAHOU, WARI-MARO, YEBESSI.</t>
  </si>
  <si>
    <t>GORO</t>
  </si>
  <si>
    <t>GORO I, GORO II, GORO III.</t>
  </si>
  <si>
    <t>KIKA</t>
  </si>
  <si>
    <t>KABO, KIKA I, KIKA II, KPARI, MONRAWONKOUROU, KPASSA, TANDOU.</t>
  </si>
  <si>
    <t>SANSON</t>
  </si>
  <si>
    <t>BAREROU, KPASSATONA, SANSON, SEBOU.</t>
  </si>
  <si>
    <t>BADEKPAROU, BAH MAMAN BONI, KINNOU-KPANNOU, KOUBOU, TCHATCHOU, TEKPAROU.</t>
  </si>
  <si>
    <t>TCHATCHOU</t>
  </si>
  <si>
    <t>BORONE, GUINIROU, OKE KAGBA, PAPANE, TCHAOUROU, WOROGUI.</t>
  </si>
  <si>
    <t>Tableau 01.05 : Liste des communes, des arrondissements et des villages (ou quartiers de villes) des Collines</t>
  </si>
  <si>
    <t>LEMA</t>
  </si>
  <si>
    <t>OUESSE</t>
  </si>
  <si>
    <t>CHALLA-OGOI</t>
  </si>
  <si>
    <t>DJEGBE</t>
  </si>
  <si>
    <t>GBANLIN</t>
  </si>
  <si>
    <t>KEMON</t>
  </si>
  <si>
    <t>KILIBO</t>
  </si>
  <si>
    <t>LAMINOU</t>
  </si>
  <si>
    <t>ODOUGBA</t>
  </si>
  <si>
    <t>TOUI</t>
  </si>
  <si>
    <t>SAVALOU</t>
  </si>
  <si>
    <t>DJALOUKOU</t>
  </si>
  <si>
    <t>DOUME</t>
  </si>
  <si>
    <t>GOBADA</t>
  </si>
  <si>
    <t>KPATABA</t>
  </si>
  <si>
    <t>LAHOTAN</t>
  </si>
  <si>
    <t>LOGOZOHOUE</t>
  </si>
  <si>
    <t>MONKPA</t>
  </si>
  <si>
    <t>OTTOLA</t>
  </si>
  <si>
    <t>SAVALOU-AGA</t>
  </si>
  <si>
    <t>SAVALOU-AGBADO</t>
  </si>
  <si>
    <t>SAVALOU-ATTAKE</t>
  </si>
  <si>
    <t>TCHETTI</t>
  </si>
  <si>
    <t>SAVE</t>
  </si>
  <si>
    <t>ADIDO</t>
  </si>
  <si>
    <t>BESSE</t>
  </si>
  <si>
    <t>KABOUA</t>
  </si>
  <si>
    <t>BONI</t>
  </si>
  <si>
    <t>OFE</t>
  </si>
  <si>
    <t>OKPARA</t>
  </si>
  <si>
    <t>SAKIN</t>
  </si>
  <si>
    <t>PLATEAU</t>
  </si>
  <si>
    <t>Tableau 01.06 : Liste des communes, des arrondissements et des villages (ou quartiers de villes) du Couffo</t>
  </si>
  <si>
    <t>APLAHOUE</t>
  </si>
  <si>
    <t>AFLANTAN, APLAHOUE, AVEGODO, ZONDOGAHOUE, BOSSOUHOUE, DANNOUHOUE, DJIKPAME, DOSSOUHOUE, GBEZE, KAÏTEME, KPODJI, LOKOGBA, ZOHOUDJI</t>
  </si>
  <si>
    <t>ATOME</t>
  </si>
  <si>
    <t>AGNAME, GONDOGOUI, AVEGAME, GOUGOUTA, HEVI, HONTONOU, VOLLY-LATADJI</t>
  </si>
  <si>
    <t>AZOVE</t>
  </si>
  <si>
    <t>AVEGODOUI, AVETUIME, AZOVE, DEKANME, DJIMADOHOUE, EKINHOUE, GBOFOLY, OUTCHIHOUE, YEHOUEMEY</t>
  </si>
  <si>
    <t>DEKPO</t>
  </si>
  <si>
    <t>ADAME, ADANDEHOUE, ATTOHOUE, BOZINKPE, DEKANDJI, DEKPO, GNONFIHOUE, HONTOME, KOYOHOUE, LAGBAVE, SEHONOUHOUE, TCHATEHOUE</t>
  </si>
  <si>
    <t>GODOHOU</t>
  </si>
  <si>
    <t>KPODJI, HONTOUI, SINLITA, TAKPATCHIOME, WAKPE, ZAME</t>
  </si>
  <si>
    <t>KISSAMEY</t>
  </si>
  <si>
    <t>DOGOHOU, EDEHOUE, GBAKONOU, HAVOU, HEDDJANAWA, HOUETAN, HOUNGBAME, KELETOME, KOUMAKO HOUE, LOKOSSOUHOUE, TANNOU, HOUETAN TOUVOU.</t>
  </si>
  <si>
    <t>LONKLY</t>
  </si>
  <si>
    <t>ABOLOUMEY, AGBANATE, BADJAME, EGLIME, HOKY, LONKLY</t>
  </si>
  <si>
    <t>DJAKOTOMEY</t>
  </si>
  <si>
    <t>ADJINTIMEY</t>
  </si>
  <si>
    <t>SEBIOHOUE (ADJINTIMEY), AGOHOUE-BALLIMEY, DOUMAHOU, GBOTOHOUE, HEKPE</t>
  </si>
  <si>
    <t>BETOUMEY</t>
  </si>
  <si>
    <t>ABLOMEY, HOLOU LOKO, AISSANHOUE, BETOUMEY, BOTA, DOGOHOUE, KPATOHOUE, TCHANHOUE, TITONGON, ZOHOUDJI</t>
  </si>
  <si>
    <t>DJAKOTOMEY I</t>
  </si>
  <si>
    <t>DJAKOTOMEY CENTRE, AGBEDRANFO, AMEGNANHOUE, ATCHOUHOUE, BEOTCHI, HOUHOMEY, SIGBAVIHOUE</t>
  </si>
  <si>
    <t>DJAKOTOMEY II</t>
  </si>
  <si>
    <t>BABOHOUE, GBOGNONHOUE, GOLAMEY, HOUNGBEZANMEY, LOKOU BEDJAMEY, KPAYAHOUE, TOHOUEHOUE</t>
  </si>
  <si>
    <t>GOHOMEY</t>
  </si>
  <si>
    <t>DEMAHOUHOUE, DOWOMEY, GOHOMEY, HAGOUMEY, LOKO-ATOUI.</t>
  </si>
  <si>
    <t>HOUEGAMEY</t>
  </si>
  <si>
    <t>DANMAKANHOUE, DJONOUHOUE, EDJIHOUE, GAMA HOUEGBO, HOUEGAMEY, KANVIHOUE, WANOU, HOUNGBA, KPELADJAMEY, LOKO-ATOUI</t>
  </si>
  <si>
    <t>KINKINHOUE</t>
  </si>
  <si>
    <t>DASSOU HOUE, KESSAHOUEDJI, KINKINHOUE, SEGBEHOUE, SEGLAHOUE, ETONHOUE</t>
  </si>
  <si>
    <t>KOKOHOUE</t>
  </si>
  <si>
    <t>FOGBADJA, GBOYOUHOUE, KANSOUHOUE, MIGBOHOMEY, SEMANOUHOUE</t>
  </si>
  <si>
    <t>KPOBA</t>
  </si>
  <si>
    <t>FANTCHOUTCHEHOUE, KPOBA, MEKPOHOUE, NAKIDAHOHOUE, ZOHOUDJI</t>
  </si>
  <si>
    <t>SOKOUHOUE</t>
  </si>
  <si>
    <t>AKOD2BAKOU, AVODJIHOUE, AVONNOUHOUE, GBEKEHOUE, HOUNKEMEY, SOKOUHOUE, ASSOGBAHOUE, SAHOUSOHOUE, TOKPOHOUE, ZOUZOUVOU</t>
  </si>
  <si>
    <t>DOGBO</t>
  </si>
  <si>
    <t>AYOMI</t>
  </si>
  <si>
    <t>AGBEDRANFO, AYOMI, AVEDJIN, GBANNAVE, KPODAHA 1, KPODAHA 2, TOKPOTA, ZOHOUDJI, ZOKPEDJI</t>
  </si>
  <si>
    <t>DEVE</t>
  </si>
  <si>
    <t>ADIDEVO, AGBAVO, DEVE-HOME, GBAKEHOUE, ZOHODJI</t>
  </si>
  <si>
    <t>HONTON</t>
  </si>
  <si>
    <t>ATCHANHOUE, AVEGODOE, DADOHOUE, KOUTIME, KPOHA</t>
  </si>
  <si>
    <t>LOKOGOHOUE</t>
  </si>
  <si>
    <t>HOUNDROME, HOUNSA, LOKOGO HOUE, MIDANGBE, SEGBA, TOULEHOUDJI, VEHEDJI</t>
  </si>
  <si>
    <t>MADJRE</t>
  </si>
  <si>
    <t>ADANDRO-AKODE, AYESSO, BOTAGBE, FAFADJI, GODOHOU, KENAVO, MADJRE, TOGANNOU</t>
  </si>
  <si>
    <t>TOTCHANGNI</t>
  </si>
  <si>
    <t>ALLADA, GNIGBE, TOTCHANGUI</t>
  </si>
  <si>
    <t>TOTA</t>
  </si>
  <si>
    <t>AHOMEY, DAHOUE, DEKANDJI, FONCOME 1, FOCOME 2, GOUHOUN, HOUEDJAME, HONGLOUI, KENOUHOUE, KPODAVE, KPOGODOU, LOKOGBA III, MADANKANME, TOTA, ZAFFI 1, ZAFFI 2.</t>
  </si>
  <si>
    <t>KLOUEKANME</t>
  </si>
  <si>
    <t>ADJANHONME</t>
  </si>
  <si>
    <t>ADJAHONME CENTRE, DAYEHOUE, EDAHOUE, GODONOU, HOHLUME, OLOUHOUE, KPEVIDJI, HOSSOUHOUE, TCHOKPOHOUE, TOIME MITOHOUE</t>
  </si>
  <si>
    <t>AHOGBEYA</t>
  </si>
  <si>
    <t>AGLALI, AHOGBEYA, DADJI, DJIHALI, GANHAYADJI, KLOSSOU, KPLAKATAGON, MADEME</t>
  </si>
  <si>
    <t>AYAHOHOUE</t>
  </si>
  <si>
    <t>AHOUDJI, AVEGANDJI, AYA HOHOUE, KEDJI</t>
  </si>
  <si>
    <t>DJOTTO</t>
  </si>
  <si>
    <t>ABLOME-DAVIHOUE, AHOUEGANHOUE EDAHOUE, AKIME, AVEGANME, DEKANDJI, DJOTTO, GLOLIHOUE, NIGBO, NIGBOGAN, YENAWA</t>
  </si>
  <si>
    <t>HONDJI</t>
  </si>
  <si>
    <t>HONDJIN AKPAHOUE, HONDJINGAN, KOGBETOHOUE, KOME, SOGLONOUHOUE.</t>
  </si>
  <si>
    <t>AGBLEKOME, AGBODOHOUIN, TCHANVEDJI III, EHUZU, HLONHLONMITONWOU, SEGLAHOUE, TCHANVEDJI I, TCHANVEDJI II, TROTROYUYU, ZOUVOU</t>
  </si>
  <si>
    <t>LANTA</t>
  </si>
  <si>
    <t>GBOWIME, LANTA, DEKANDJI, SAWAME HOUEYIHO, TOKANME-ALIHO, TOKANME-KPODJI</t>
  </si>
  <si>
    <t>TCHIKPE</t>
  </si>
  <si>
    <t>AGBAGO, AKOUEGBADJA, GNANTCHIME, KPAKPASSA, SOKPAME, ZOUNZONKANME</t>
  </si>
  <si>
    <t>LALO</t>
  </si>
  <si>
    <t>ADOUKANDJI</t>
  </si>
  <si>
    <t>ADOUKANDJI, AHOUADA, KINGNENOUHOUE, LOME, SEWAHOUE, YAMONTOU</t>
  </si>
  <si>
    <t>AHODJINNAKO</t>
  </si>
  <si>
    <t>ADONOU, AHODJINNAKO, DOGOEDETA, HELLI, LOKOLI</t>
  </si>
  <si>
    <t>AHOMADEGBE</t>
  </si>
  <si>
    <t>ADJAIGBONOU, AHOMADEGBE, ALOYA, HAGNONHOUE</t>
  </si>
  <si>
    <t>BANIGBE</t>
  </si>
  <si>
    <t>AFOMAYI, BANIGBE, DOLOHOUE, KOUTCHIKANHOUE</t>
  </si>
  <si>
    <t>GNIZOUNME</t>
  </si>
  <si>
    <t>ASSOGBAHOUE, DJIBAHOUN, GNIZOUNME, HANGBANNOU, TANDJI</t>
  </si>
  <si>
    <t>HLASSAME</t>
  </si>
  <si>
    <t>ADJAGLIMEY, EDAGBAWLAHOUE, GNIGBANDJIMEY, KPASSAKANMEY, OUKANMEY, SOHOUNOUHOUE, SOWANOUHOUE, WEWEHOUE</t>
  </si>
  <si>
    <t>LALO CENTRE, GBEFANDJI, GOULOKO, KOUTIME, ZONMONDJI.</t>
  </si>
  <si>
    <t>LOKOGBA</t>
  </si>
  <si>
    <t>KAÏHOUE, KOUIVONHOUE, LOKOGBA CENTRE, TOULEHOUDJI, GNAMAME, YOBOHOUE, ZOUNDJAME</t>
  </si>
  <si>
    <t>TCHITO</t>
  </si>
  <si>
    <t>ABOTI, OUINFA, TCHITO, ZOUNHOMEY, ZOUNTOKPA-CODJI</t>
  </si>
  <si>
    <t>TOHOU</t>
  </si>
  <si>
    <t>BAYERA, GOVETA, HEHOKPA, SAWANOU, TOHOU, ZOUNDOTAN</t>
  </si>
  <si>
    <t>ZALLI</t>
  </si>
  <si>
    <t>ADJASSAGON, AZANGBE, KADEBOU, KINDJI, KOWOME, ZALLI</t>
  </si>
  <si>
    <t>TOVIKLIN</t>
  </si>
  <si>
    <t>ADJIDO</t>
  </si>
  <si>
    <t>ADJIDO, AGBOZOHOUNDJI, ATCHIOUME, AWANDJI, DANSOUHOUE, GLIDJI, HEDJAME, MAIBOU I, MAIBOU II</t>
  </si>
  <si>
    <t>AVEDJIN</t>
  </si>
  <si>
    <t>DANDJEKPOHOUE, NATABOUHOUE, SOGNONNOUHOUE, TOHOUNHOUE</t>
  </si>
  <si>
    <t>DOKO</t>
  </si>
  <si>
    <t>DJIDOWANOU, DOKO-CENTRE, DJOUGANME, KLEME, NANONME, TOULEHOUDJI, ZOHOUDJI</t>
  </si>
  <si>
    <t>HOUEDOGLI</t>
  </si>
  <si>
    <t>ABLOGANME, AFFOMADJI, AGBOZOHOUDJI II, HEWOGBE, HOUEDOGLI, HOUEGANGBE, KPAHOUIHOUE, LAGBAHOME, LAGBAKADA, TADOKOME, TCHANKADA, HOUEDOGLI</t>
  </si>
  <si>
    <t>MISSINKO</t>
  </si>
  <si>
    <t>AGBEDOUME, AGOME, AYIDJEDO, DJOUDOME, MISSINKO, ZAFFI</t>
  </si>
  <si>
    <t>TANNOU GOLA</t>
  </si>
  <si>
    <t>DJIKEME, DOHODJI, GBAYEDJI, OUSSOUME, TANNOU GOLA, TCHANKOE, TOSSOHOUE</t>
  </si>
  <si>
    <t>AKOME, DAVI, DJIGANGNONHOU DOKO, DOKO DJOUDOME, KPEVE, KPOHOUDJI, TANNOU AVEDJI, TOVIKLIN I, TOVIKLIN II, ZOHNOU</t>
  </si>
  <si>
    <t>BASSILA</t>
  </si>
  <si>
    <t>ALEDJO</t>
  </si>
  <si>
    <t>AKARADE, ALEDJO, BOUTOU, KADEGUE, KOUATE, PARTAGO, TCHIMBERI</t>
  </si>
  <si>
    <t>AORO-LOKPOA, AORO-NAGO, BASSILA I, BASSILA II, BAKABAKA (BASSILA III), BIGUINA, DOGUE, IGBOMACRO, DIEPANI, FIRIHOUN, KIKELE, KPREKETE</t>
  </si>
  <si>
    <t>MANIGRI</t>
  </si>
  <si>
    <t>IGBERE, MANIGRI IKANNI, MANIGRI OKE, WANNOU</t>
  </si>
  <si>
    <t>PENESSOULOU</t>
  </si>
  <si>
    <t>BAYAKOU, BODI, KOWARI, NAGAYILE, PENELAN, PENESSOULOU, SALMANGA</t>
  </si>
  <si>
    <t>COPARGO</t>
  </si>
  <si>
    <t>ANANDANA</t>
  </si>
  <si>
    <t>AMANDANA, FOUNGOU, KOUBENEBENE, KOUKOUI BENDI, KOUTCHANTI, PARKOUTE, SETRAH</t>
  </si>
  <si>
    <t>COPARGO, GALORA, PASSABIA, SATIEKA, TCHAKLERO II</t>
  </si>
  <si>
    <t>PABEGOU</t>
  </si>
  <si>
    <t>BAMISSO, GNANFOUNOUN, KPABEGOU, PALAMPAGOU, TCHAKIERO I, TIGNINOUN</t>
  </si>
  <si>
    <t>SINGRE</t>
  </si>
  <si>
    <t>BISSINRA A, DAKPERA, KARHUM- DORA, KARHUP-MALERO, KARHUM-YAOUROU, MAHO, NIMOUROU, PASSANGRE, SINGRE, TAHO</t>
  </si>
  <si>
    <t>DJOUGOU</t>
  </si>
  <si>
    <t>BAREI</t>
  </si>
  <si>
    <t>ANOUM, BANDESSAR, BANDETCHOURI, BARE I, DANGOUSSAR, GONDESSAR, SELERA</t>
  </si>
  <si>
    <t>BARIENOU</t>
  </si>
  <si>
    <t>AFATALANGA, BARIENOU, TOSSAHOU (DEDERA), DONGA, GAOUNGA, KOUA, MONE</t>
  </si>
  <si>
    <t>BELLEFOUNGOU</t>
  </si>
  <si>
    <t>BELLEFOUNGOU, KPEGOUNOU, SOSSO, TOLRA.</t>
  </si>
  <si>
    <t>BOUGOU</t>
  </si>
  <si>
    <t>BOUGOU I, BOUGOU II, KPANDOUGA, KPAOUYA.</t>
  </si>
  <si>
    <t>DJOUGOU I</t>
  </si>
  <si>
    <t>FOUNGA, GAH, KAMOUROU, KILLIR, MADINA, PETONI-POHO, SASSIROU, SERLO, SOUBROUKOU, TAIFFA, ZONGO</t>
  </si>
  <si>
    <t>DJOUGOU II</t>
  </si>
  <si>
    <t>ALFA ISSA, ANGARADEBOU, BASSALA, DJAKPINGOU, KAKABOUERI, KPARSI, LEMAN BOGOU, LEMAN MENDE, NALOHOU, TINTIM BONGO, WARGOU</t>
  </si>
  <si>
    <t>DJOUGOU III</t>
  </si>
  <si>
    <t>ANGARA, BARAPAPEI, BATOULOU, DENDOUGOU, FORMAGAZI, KPAMALANGOU, ZEMBOUGOU BERI, ZOUNTORI</t>
  </si>
  <si>
    <t>KOLOKONDE</t>
  </si>
  <si>
    <t>FOUMBEA, GANGAMOU, KOLOKONDE, KPEBOUKOU, TEBOU, YOROSSONGA</t>
  </si>
  <si>
    <t>ONKLOU</t>
  </si>
  <si>
    <t>BAKOU, DANOGOU, DARINGA, ONKLOU</t>
  </si>
  <si>
    <t>PATARGO</t>
  </si>
  <si>
    <t>DABAGOU, DEMSIROU, PARTAGO, TEPREDJISSI, VANHOUI</t>
  </si>
  <si>
    <t>PELEBINA</t>
  </si>
  <si>
    <t>PELEBINA, WASSA, YARAKEOU</t>
  </si>
  <si>
    <t>SEROU</t>
  </si>
  <si>
    <t>ALFA-KPARA, BOULOUM, BOUNVARI, DEWA, SEROU</t>
  </si>
  <si>
    <t>OUAKE</t>
  </si>
  <si>
    <t>BAJOUDE</t>
  </si>
  <si>
    <t>AKPADE, ALITOKOUN, BADJOUDE, BOHOMDO, ITCHODE, KADOLASSI, KAKPALA, KOMTCHA, TALINTA, TCHITCHAKOU</t>
  </si>
  <si>
    <t>KONDE</t>
  </si>
  <si>
    <t>AKOUSSITE, ASSODE, ADJEDE (ATCHAITE), KOM'DE, WEKETE, YAMSALE</t>
  </si>
  <si>
    <t>AWANLA, KANTE, KASSUA-ALLA, KOUKOULOUNDA, KPELOUDE, SOBITE, SONAHOLOU, SONATE, TCHALADE, WAKITE</t>
  </si>
  <si>
    <t>SEMERE I</t>
  </si>
  <si>
    <t>AGBANDARE, BAPARAPE I, DAKA, KIM, MAMI, OURAMARE, TCHINGAYARE</t>
  </si>
  <si>
    <t>SEMERE II</t>
  </si>
  <si>
    <t>AWOTOBI, GAO, GNANGBAKABIA, KANGNIFELE, KPAKPALARE, N'DJAKADA, TROUCARE</t>
  </si>
  <si>
    <t>TCHALINGA</t>
  </si>
  <si>
    <t>KAWADO, LANDA, MADJATOM, TCHALINGA</t>
  </si>
  <si>
    <t>Tableau 01.08 : Liste des communes, des arrondissements et des villages (ou quartiers de villes) du Littoral</t>
  </si>
  <si>
    <t>COTONOU</t>
  </si>
  <si>
    <r>
      <t>1</t>
    </r>
    <r>
      <rPr>
        <vertAlign val="superscript"/>
        <sz val="9"/>
        <color indexed="8"/>
        <rFont val="Arial"/>
        <family val="2"/>
      </rPr>
      <t>er</t>
    </r>
    <r>
      <rPr>
        <sz val="9"/>
        <color indexed="8"/>
        <rFont val="Arial"/>
        <family val="2"/>
      </rPr>
      <t xml:space="preserve"> ARRONDISSEMENT</t>
    </r>
  </si>
  <si>
    <t>DANDJI, DONATEN, FINAGNON, TCHANHOUKPAME, TOKPLEGBE, AVOTROU, N'VENAMEDE, SURU-LERE, TANTO, YAGBE</t>
  </si>
  <si>
    <t>2ème ARRONDISSEMENT</t>
  </si>
  <si>
    <t>IREDE, KPONDEHOU II, LOM'NAVA, SENANDE I, KOWEGBO (SENANDE II), AHOUASSA, GANKPODO, DJEDJELAYE, KPONDEHOU I, MINONTCHOU, YENAWA</t>
  </si>
  <si>
    <r>
      <t>3</t>
    </r>
    <r>
      <rPr>
        <vertAlign val="superscript"/>
        <sz val="9"/>
        <color indexed="8"/>
        <rFont val="Arial"/>
        <family val="2"/>
      </rPr>
      <t>ème</t>
    </r>
    <r>
      <rPr>
        <sz val="9"/>
        <color indexed="8"/>
        <rFont val="Arial"/>
        <family val="2"/>
      </rPr>
      <t xml:space="preserve">  ARRONDISSEMENT</t>
    </r>
  </si>
  <si>
    <t>ADJEGOUNLE, ADOGLETA, GBENONKPO, HLACOMEY, KPANKPAN, MIDOMBO, SEGBEYA NORD, SEGBEYA SUD, AGBATO, AGBODJEDO, AYELAWADJE I, AYELAWADJE II, FIFATIN</t>
  </si>
  <si>
    <t>4ème  ARRONDISSEMENT</t>
  </si>
  <si>
    <t>ENAGNON, FFADJI HOUTO, SODJATINME CENTRE, SODJATINME EST, SODJATINME OUEST, ABOKICODJI CENTRE, ABOKICODJI LAGUNE, DEDOKPO, GBEDJEWIN, MISSESSIN, OHE</t>
  </si>
  <si>
    <r>
      <t>5</t>
    </r>
    <r>
      <rPr>
        <vertAlign val="superscript"/>
        <sz val="9"/>
        <color indexed="8"/>
        <rFont val="Arial"/>
        <family val="2"/>
      </rPr>
      <t>ème</t>
    </r>
    <r>
      <rPr>
        <sz val="9"/>
        <color indexed="8"/>
        <rFont val="Arial"/>
        <family val="2"/>
      </rPr>
      <t xml:space="preserve"> ARRONDISSEMENT </t>
    </r>
  </si>
  <si>
    <t>GUINCOME, TOKPA HOHO, WLACODJI KPODJI, WLACODJI PLAGE, DOTA, GBETO, MIFONGOU, ZONGO EHUZU, ZONGO NIMA, JONQUET, BOCOSSI TOKPA, GBEDOKPO, MISSEBO, NOUVEAU PONT</t>
  </si>
  <si>
    <r>
      <t>6</t>
    </r>
    <r>
      <rPr>
        <vertAlign val="superscript"/>
        <sz val="9"/>
        <color indexed="8"/>
        <rFont val="Arial"/>
        <family val="2"/>
      </rPr>
      <t>ème</t>
    </r>
    <r>
      <rPr>
        <sz val="9"/>
        <color indexed="8"/>
        <rFont val="Arial"/>
        <family val="2"/>
      </rPr>
      <t xml:space="preserve"> ARRONDISSÈMENT</t>
    </r>
  </si>
  <si>
    <t>AIDJEDO I, AIDJEDO II, AIDJEDO III, AIDJEDO IV, AHOUANSORI AGATA, AHOUANSORI TOWETA I, AHOUANSORI TOWETA II, GBEDJROMEDE, LADJI, DANTOKPA, HINDE I, HINDE II, JERICO, AHOUANSORI AGUE, VOSSA, DJIDJE 1, DJIDJE 2</t>
  </si>
  <si>
    <r>
      <t>7</t>
    </r>
    <r>
      <rPr>
        <vertAlign val="superscript"/>
        <sz val="9"/>
        <color indexed="8"/>
        <rFont val="Arial"/>
        <family val="2"/>
      </rPr>
      <t>ème</t>
    </r>
    <r>
      <rPr>
        <sz val="9"/>
        <color indexed="8"/>
        <rFont val="Arial"/>
        <family val="2"/>
      </rPr>
      <t xml:space="preserve"> ARRONDISSEMENT</t>
    </r>
  </si>
  <si>
    <t>GBEDOMIDJI, GBENAN, SEDAMI, SEDJRO, TODOTE, YEVEDO, DAGBEDJI, ENAGNON, FIGNON, MISSITE, SEHOGAN</t>
  </si>
  <si>
    <r>
      <t>8</t>
    </r>
    <r>
      <rPr>
        <vertAlign val="superscript"/>
        <sz val="9"/>
        <color indexed="8"/>
        <rFont val="Arial"/>
        <family val="2"/>
      </rPr>
      <t>ème</t>
    </r>
    <r>
      <rPr>
        <sz val="9"/>
        <color indexed="8"/>
        <rFont val="Arial"/>
        <family val="2"/>
      </rPr>
      <t xml:space="preserve"> ARRONDISSEMENT</t>
    </r>
  </si>
  <si>
    <t>AGBODJEDO, AGONTINKON, GBEDAGBA, HOUEHOUN, HOUENOUSSOU, MEDEDJRO, TONATO, MINONKPO</t>
  </si>
  <si>
    <r>
      <t>9</t>
    </r>
    <r>
      <rPr>
        <vertAlign val="superscript"/>
        <sz val="9"/>
        <color indexed="8"/>
        <rFont val="Arial"/>
        <family val="2"/>
      </rPr>
      <t>ème</t>
    </r>
    <r>
      <rPr>
        <sz val="9"/>
        <color indexed="8"/>
        <rFont val="Arial"/>
        <family val="2"/>
      </rPr>
      <t xml:space="preserve"> ARRONDISSEMENT</t>
    </r>
  </si>
  <si>
    <t>FIFADJI, VOSSA KPODJI, ZOGBO, ZOGBOHOUE</t>
  </si>
  <si>
    <r>
      <t>10</t>
    </r>
    <r>
      <rPr>
        <vertAlign val="superscript"/>
        <sz val="9"/>
        <color indexed="8"/>
        <rFont val="Arial"/>
        <family val="2"/>
      </rPr>
      <t xml:space="preserve">ème </t>
    </r>
    <r>
      <rPr>
        <sz val="9"/>
        <color indexed="8"/>
        <rFont val="Arial"/>
        <family val="2"/>
      </rPr>
      <t>ARRONDISSEMENT</t>
    </r>
  </si>
  <si>
    <t>GBENONKPO, KOUHOUNOU, MIDEDJI, MISSEPLE, MISSOGBE, VEDOKO, YENAWA</t>
  </si>
  <si>
    <r>
      <t>11</t>
    </r>
    <r>
      <rPr>
        <vertAlign val="superscript"/>
        <sz val="9"/>
        <color indexed="8"/>
        <rFont val="Arial"/>
        <family val="2"/>
      </rPr>
      <t>ème</t>
    </r>
    <r>
      <rPr>
        <sz val="9"/>
        <color indexed="8"/>
        <rFont val="Arial"/>
        <family val="2"/>
      </rPr>
      <t xml:space="preserve"> ARRONDISSEMENT</t>
    </r>
  </si>
  <si>
    <t>GBEDIGA I, GBEDIGA II, GBEGAMEY I, GBEGAMEY II, GBEGAMEY III, GBEGAMEY IV, ST JEAN I (MIFFONGOU), ALLOBATIN, AYIDOTE, FINAGNON, HPUEYIHO I, HOUEYIHO II, VODJE CENTRE</t>
  </si>
  <si>
    <r>
      <t>12</t>
    </r>
    <r>
      <rPr>
        <vertAlign val="superscript"/>
        <sz val="9"/>
        <color indexed="8"/>
        <rFont val="Arial"/>
        <family val="2"/>
      </rPr>
      <t xml:space="preserve">ème </t>
    </r>
    <r>
      <rPr>
        <sz val="9"/>
        <color indexed="8"/>
        <rFont val="Arial"/>
        <family val="2"/>
      </rPr>
      <t>ARRONDISSEMENT</t>
    </r>
  </si>
  <si>
    <t>AIBATIN I, CADJEHOUN, COCOTIERS, FIDJROSSE CENTRE, FIDJROSSE KPOTA, FIYEGNON I, FIYEGNON II, AHOUANLEKO, CADJEHOUN 2, CADJEHOUN 3, CADJEHOUN 4, CADJEHOUN 5, CADJEHOUN KPOTA, VODJE KPOTA</t>
  </si>
  <si>
    <r>
      <t>13</t>
    </r>
    <r>
      <rPr>
        <vertAlign val="superscript"/>
        <sz val="9"/>
        <color indexed="8"/>
        <rFont val="Arial"/>
        <family val="2"/>
      </rPr>
      <t>ème</t>
    </r>
    <r>
      <rPr>
        <sz val="9"/>
        <color indexed="8"/>
        <rFont val="Arial"/>
        <family val="2"/>
      </rPr>
      <t xml:space="preserve"> ARRONDISSEMENT</t>
    </r>
  </si>
  <si>
    <t>AGLA, AHOGBOHOUE, AIBATIN II, GBEDEGBE, HOUENOUSSOU, MISSITE</t>
  </si>
  <si>
    <t>Tableau 01.09 : Liste des communes, des arrondissements et des villages (ou quartiers de villes) du Mono</t>
  </si>
  <si>
    <t>ATHIEME</t>
  </si>
  <si>
    <t>ADOHOUN</t>
  </si>
  <si>
    <t>ADAME, KPODJI, TCHICOMEY, AGBOGBOME, AGUIDAHOUE, AYOUCOME, KPODJI, DEVEDODJI, GLETA, SEVOTINOU, TOGUIDO</t>
  </si>
  <si>
    <t>ATCHANNOU</t>
  </si>
  <si>
    <t>AKONANA, ALLOUNKOUI, AVEGODOE, GOUDON, HOKPAME, HOUEGLE, HOUNKPON, KONOUHOUE, TADOKOME</t>
  </si>
  <si>
    <t>ADANLOKPE, ADJOVE, AGBOBADA, AGNIWEDJI, ASSEDJI, ATCHONTOE, ATHIEMEGAN, AWAME I, AWAME II, GBEDJI, KOUDOHOUNHOUE, SAZUE KPOTA, ZOUNHOUE KPAKPASSA</t>
  </si>
  <si>
    <t>DEDEKPOE</t>
  </si>
  <si>
    <t>ABLOGANME, AHOHO, DEVEME, MADEBUI, ZEDONOU</t>
  </si>
  <si>
    <t>KPINNOU</t>
  </si>
  <si>
    <t>AVEDJI, AZONLIHOUE, BOCOHOUE, CONDJI AGNANME, DON AGBODOUGBE, DON CONDJI, HAHAME, KPINNOU</t>
  </si>
  <si>
    <t>BOPA</t>
  </si>
  <si>
    <t>AGBODJI</t>
  </si>
  <si>
    <t>AGBODJI, DJIDJOZOUN, HOUEGB, HOUNVIATOUIN, LOGLOE, MEDETOGBO, ZIZAGUE</t>
  </si>
  <si>
    <t>BADAZOUI</t>
  </si>
  <si>
    <t>APLENOU, ATOE, BADAZOUN, GNIDONOU, HONBETE, HONHOUI, KPAVE, MEDESSEDJI, ZOUNGBO</t>
  </si>
  <si>
    <t>AGONSA, BOPA GBEDJI, BOPA  TCHANHOUE, DADO, DANSATIGO, DOGUIA, GANTINTOMEY, KPINDJICOME, KPINDJIGBEDJI, MASSE, SEHOUGBATO, TOHONOU, TOKPOE</t>
  </si>
  <si>
    <t>GBAKPODJI</t>
  </si>
  <si>
    <t>AHLOUME, BOLIME, GBAKPODJI, HOUEGANMEY, KPLATOE</t>
  </si>
  <si>
    <t>LOBOGO</t>
  </si>
  <si>
    <t>ADJAME, DEVEDJI, DJOFOUN, DHODHO, LOBOGO GBEDE COME, LOBOGO GBETOCOME, GBOZEHOUE, HANGNANME, ATOHOUE, YONOUHOUE, TANVE</t>
  </si>
  <si>
    <t>POSSOTOME</t>
  </si>
  <si>
    <t>AKOKPONAWA, OUASSA KPODJI, OUASSA TOKPA, OUOCOME, POSSOTPME, SEHOMI-DATO, SEHOMI KOGBOME</t>
  </si>
  <si>
    <t>YEGODOE</t>
  </si>
  <si>
    <t>AVEGAME, DJEKIAN, FANDINWIN, LONFIN, TCHANTCHANKPO, TEKOZOUIN, TOHOUETA, YEGODOE</t>
  </si>
  <si>
    <t>COME</t>
  </si>
  <si>
    <t>AGATOGBO</t>
  </si>
  <si>
    <t>AGATOGBO, AHOUANDJIGO CONDJI, AHOUANDJIGO, DOHI, DONNOUINNOU, GBADOU, GONGUEGBO, GONDGUEKPE, KOKOU CONDJI, KPETOU, ZINKPANOU</t>
  </si>
  <si>
    <t>AKODEHA</t>
  </si>
  <si>
    <t>AKLOME, BOWOUE GBEDJI, DEGOUE, KPODJI, MEDEMAHOUE, MONGNONVI, TOKAN, TOSSOUHON</t>
  </si>
  <si>
    <t>AGOUTOME, AZANNOU, DJACOTE, GADOME I, GADOME II, HONGODE, HONVE COME, KANDE, NONGO, SOUIKPOTOME</t>
  </si>
  <si>
    <t>OUEDEME-PEDAH</t>
  </si>
  <si>
    <t>HONNOUGBO, KPETEKAN, KPODJI, PEDAH COME, TOTCHON AGNI, ZOUNTA</t>
  </si>
  <si>
    <t>OUMAKO</t>
  </si>
  <si>
    <t>DJAKOTE, SIVAME, TOVE</t>
  </si>
  <si>
    <t>GRAND-POPO</t>
  </si>
  <si>
    <t>ADJAHA</t>
  </si>
  <si>
    <t>ADJAHA, COTOCOLI, CONHO, KPOVIDJI, SEHO CONDJI, TODJONKOUN, TOKPA AIZO.</t>
  </si>
  <si>
    <t>AGOUE</t>
  </si>
  <si>
    <t>AGOUE 1, AGOUE 2, AYIGUINNOU, HILACONDJI, NIKOUE CONDJI, ZOGBEDJI.</t>
  </si>
  <si>
    <t>AVLOH</t>
  </si>
  <si>
    <t>ALLONGO, AVLOH PLAGE, HOHOUÉ, KOENTA, KPEKO.</t>
  </si>
  <si>
    <t>DJANGLANMEY</t>
  </si>
  <si>
    <t>DEVICANMEY, DJANGLANMEY, HOUNKANLIN HOUESSOU, KPOSSOU TOSSOU, KPATCHA-CONDJI, TOLEBEKPA, TOMADJIHOUE.</t>
  </si>
  <si>
    <t>GBEHOUE</t>
  </si>
  <si>
    <t>ADIMADO, GBEHOUE OUATCHI, GBEHOUE PEDAH, PLABLE, SOHON, ZOGBEDJI.</t>
  </si>
  <si>
    <t>SAZOUE</t>
  </si>
  <si>
    <t>ADANKPE, GNITO, SAZUE, VODOME.</t>
  </si>
  <si>
    <t>AGONNEKANME, EWE CONDJI, APOUTAGBO, HEVE, HOUNDJOHOUNDJI, HOUSSOUKOUE, ONKOUIHOUE, YODO CONDJI</t>
  </si>
  <si>
    <t>HOUEYOGBE</t>
  </si>
  <si>
    <t>DAHE</t>
  </si>
  <si>
    <t>AGUEHON, DAHE-AKLO, DAHE-KPODJI, DANHOUE, DJETOE, DJIBIO, GNANMAKO, HOUANKPA, KPASSAKANME, TOHOIN.</t>
  </si>
  <si>
    <t>DOUTOU</t>
  </si>
  <si>
    <t>ADJAME, ADROME GBETO, ADROME KPOVIDJI, AGONGO, AHOULOUME, DIDONGBODO, DOUTOU, GAHOUE, GBAGBONOU, GBOHO, GOGOHONDJI, HLASSIGOUME, HOUNVI ATCHAGO, KOWENOU, MAIBOUI, TOKPA.</t>
  </si>
  <si>
    <t>HONHOUE</t>
  </si>
  <si>
    <t>DEVEDJI, GAVE, HONHOUE AGLE, HONHOUE AKLO, KPETOU GBADJI, TOGBONOU.</t>
  </si>
  <si>
    <t>ZOUNGBONOU</t>
  </si>
  <si>
    <t>DAVE, HOUINGA HOUEGBE, HOUNGA SALAHOUE, MANONKPON, TOHONOU, ZOUNGBONOU</t>
  </si>
  <si>
    <t>DINCOME, HOUNVI, KEDJI, KPODJI, TOHON, VEGODOE, ZINDJIHOUE.</t>
  </si>
  <si>
    <t>ADJIGO, ALLOGO, DRE, GBAGAGLI, GBEDJI, GONFIOCOME 1, GONFIOCOME 2, HINDE, HONNOUGBO, LOGOHOUE, SEBO, SOHOUNME, ZOUNME</t>
  </si>
  <si>
    <t>LOKOSSA</t>
  </si>
  <si>
    <t>AGAME</t>
  </si>
  <si>
    <t>ADROGBO, AGAME, AGNIGBAVEDJI, ALIGOUDO, AZIZONSA.</t>
  </si>
  <si>
    <t>HOUIN</t>
  </si>
  <si>
    <t>DESSA, HOUEDAHO, HOUIN TOKPA, KESSAWE, LOGBO, VEHA</t>
  </si>
  <si>
    <t>KOUDO</t>
  </si>
  <si>
    <t>ADRODJI, AGNITO, KOUDO, KPLOGODOME, TINOU, TOZOUME.</t>
  </si>
  <si>
    <t>OUEDEME</t>
  </si>
  <si>
    <t>ADJIGO KPODAVE, ADJOHOUE, AGONKANME, DANSIHOUE, DJONDJIZOUME, HLODO, KINWEDJI, MEDEHOUNTA, MONKPA-SEDJI, OUEDEME CADJA, OUEDEME DJANGLANMEY, TOTINGA</t>
  </si>
  <si>
    <t>AGNIVEDJI, AGONVE, AHOUME DEKAME, ATIKPETA, DJEHADJI, DOUKONTA, FONGBA, GLO GUINCOME, GUENOUKON, SAGUE ZOUNHOUE, TAKON ZONGO, TCHICOME, TODOGA, ZOUNGAME, ADJAKOME</t>
  </si>
  <si>
    <t>Tableau 01.10 : Liste des communes, des arrondissements et des villages (ou quartiers de villes) de l'Ouémé</t>
  </si>
  <si>
    <t>ADJARRA</t>
  </si>
  <si>
    <t>ADJARRA I</t>
  </si>
  <si>
    <t>ADOVIE I, ADOVIE II, AHOUANDJI, AHOLOUKO, HOUNSINVIE, HOUNVE</t>
  </si>
  <si>
    <t>ADJARRA II</t>
  </si>
  <si>
    <t>ADJINA, AGBOTO, DROGBO, KPOTA, HOUEGBE, SOTA</t>
  </si>
  <si>
    <t>AGLOBE</t>
  </si>
  <si>
    <t>AGBOMEY-TAPLIKPO, AGLBOE, AYIHOUNZO, BOCOVI-TCHAKA, DO-HONGLA, HAHAME, SEDJE, TOKOME, VIDJINAN</t>
  </si>
  <si>
    <t>HONVIE</t>
  </si>
  <si>
    <t>ADJATI I, ADJATI II, DJEVIE WADON, DOSSOUVIE, GASSAKO, HONVIE, HOUNSA ASSIOGBOSSA, KPADOVIE, KPOVIE GBADA</t>
  </si>
  <si>
    <t>MALANHOUI</t>
  </si>
  <si>
    <t>AGAOUGBETA, AGATA, ANAGBO, KPOTA, MALANHOUI, OUEKE, TANME, YEVIE</t>
  </si>
  <si>
    <t xml:space="preserve">MEDJEDJONOU </t>
  </si>
  <si>
    <t>ALLADAKO, DJAVI, GBANITO, GBEADJI, GBEHAMEY, LINJA-DANGBA, MEDEDJONOU, SEME, TCHAKOU</t>
  </si>
  <si>
    <t>ADJOHOUN</t>
  </si>
  <si>
    <t>ABATO, AGBAKON, ALLAZOUNME, ANAME-KINDJI, ASSROSSA, GOUTIN, HOUEKPA-KPOTA, LOKOSSA, ZOUNGBOME, WADON</t>
  </si>
  <si>
    <t>AKPADANOU</t>
  </si>
  <si>
    <t>ALLANDOHOU I, ALLANDOHOU II, DEKANME, FONLY, HOUEDO-AGUE, HOUEDO-WO, HOUINSA, KPATINSA, SOKPETINKON</t>
  </si>
  <si>
    <t>AWONOU</t>
  </si>
  <si>
    <t>ABIDOMEY, ASSIGUI, AWONOU, SILIKO</t>
  </si>
  <si>
    <t>AZONWLISSE</t>
  </si>
  <si>
    <t>ABEOKOUTA, AGUE GBAGODO, AKOUHAN TOHOUE, CDEBOU, GADA, GBEDOGO OUDANOU, GBEKANDJI I, GBEKANDJI II, HOUEDA, HOUSSA, KLOGBOMEY, KPODEDJI, SISSEKPA, TODE</t>
  </si>
  <si>
    <t>DEME</t>
  </si>
  <si>
    <t>DEME, FANVI, GLA, AHLAN</t>
  </si>
  <si>
    <t>GANGBAN</t>
  </si>
  <si>
    <t>AGONLIN, AHOUANDJANNANFON, DANNOU, GANGBAN, GOGBO, LOWÈ</t>
  </si>
  <si>
    <t>KODE</t>
  </si>
  <si>
    <t>KODE AKPO, GBANNAN, HLANKPA, KAKANITCHOE, KODE AGUE, KODE GOUKE</t>
  </si>
  <si>
    <t>TOGBOTA</t>
  </si>
  <si>
    <t>TOGBOTA-AGUE, TOGBOTA-OUDJRA</t>
  </si>
  <si>
    <t>AGUEGUES</t>
  </si>
  <si>
    <t>AVAGBODJI</t>
  </si>
  <si>
    <t xml:space="preserve"> AKPADON, BE'MBE I, BE'MBE II, BODJÉ, DJÈKPÉ, HOUINTA     </t>
  </si>
  <si>
    <t>HOUEDOME</t>
  </si>
  <si>
    <t xml:space="preserve">AGBODJEDO, AHOLOUKOME, AKODJI, AKPOLOUKOME, DOGODO, SOMAYI, ZINVIEKOME   </t>
  </si>
  <si>
    <t>ZOUNGAME</t>
  </si>
  <si>
    <t xml:space="preserve">ANIVIEKOME, DJIGBEKOME, DONOUKPA, HOUNDEKOME, KINDJI, KINTOKOME, SOHEKOME, TRANKOME </t>
  </si>
  <si>
    <t>AKPRO-MISSERETE</t>
  </si>
  <si>
    <t xml:space="preserve">ABOGOME, AKPAKANME, AKPRO HANZOUNME, AKPRO MISSERETE, BLEHOUAN, DANME LOKONON, GANMI, GBEDJI ADOKON, KOUVE, KPOGON       </t>
  </si>
  <si>
    <t>GOME-SOTA</t>
  </si>
  <si>
    <t xml:space="preserve">AGONDOZOUN, GOME DOKO, GOME SOTA, HOUNLI, TCHOUKOU KPEVI, ZOUNDJI      </t>
  </si>
  <si>
    <t>KATAGON</t>
  </si>
  <si>
    <t xml:space="preserve">AMOULOKO, ANIANLI, GBAKPO SEDJE, GOGBE ALIGO, KATAGON, OUAYI OUEZOUNME DAHO, OUIYA SOGBE, TCHIAN, TOHOUIKANME, TOKPA OUETE, VANTE  </t>
  </si>
  <si>
    <t>VAKON</t>
  </si>
  <si>
    <t xml:space="preserve">DANTO, GOUAKO KOTOCLOME, SOHOMEY, VAKON ADANHOU, VAAKON AZOHOUE, VAKON GBO                   </t>
  </si>
  <si>
    <t>ZOUNGBOME</t>
  </si>
  <si>
    <t xml:space="preserve"> ALLAGBA, HOUEZOUNME-KPEVI, KOUDJANANDA,  KPANOUKPADE, KPOLE  ZOUNGBOME </t>
  </si>
  <si>
    <t>AVRANKOU</t>
  </si>
  <si>
    <t>ATCHOUKPA</t>
  </si>
  <si>
    <t>MALE (ATCHOUKPA), OUINDODJI, TANZOUN, ATCHOUKPA TCHOUKOU, ATCHOUKPA TCHOUKOU DAHO, ATCHOUKPA TODEDJI, ATCHOUKPA TOKPA, YONHOSSOU, ATCHOUKPA VODENOU, ATCHOUKPA ZOUNGUE</t>
  </si>
  <si>
    <t>AVALIGBO, DANGBODJI, GBEGODO, HOUEDAKOM', HOUEZE, HOUNDOME-ALIGO, KOGBOME, LATCHE OUEZOUME, SEDJE</t>
  </si>
  <si>
    <t>DJOMON</t>
  </si>
  <si>
    <t>AFFANDJI-TANME, AHOVO, DANME-KPOSSOU, DJOMON, GBETCHOU, GBOKOUSSOU, HOUELI, HOUNGO, LOTIN GBEDJEHOUIN, SEDJE-AHOVO, SEKANME</t>
  </si>
  <si>
    <t>GBOZOUNME</t>
  </si>
  <si>
    <t>AGAMADIN, AGBOMASSE, GBOZOUNME, HOUNGNON DJINON, SELIGNON (GBOZOUNME)</t>
  </si>
  <si>
    <t>KOUTY</t>
  </si>
  <si>
    <t>AFFOMADJE-KADA, GBAGLA-GANFAN, GBOHOUNGBO, KOUTI-LOGNON, LOKO-DAVE, TOKPO</t>
  </si>
  <si>
    <t>OUANHO</t>
  </si>
  <si>
    <t>GBAKPO YENOUACLE, HEHOUN, OUANHO, TCHAKLA</t>
  </si>
  <si>
    <t>SADO</t>
  </si>
  <si>
    <t>DANME-TOVIHOUDJI, KATE-KLIKO, KOTAN, SADO, VAGNON, WAMON</t>
  </si>
  <si>
    <t>BONOU</t>
  </si>
  <si>
    <t>AFFAME</t>
  </si>
  <si>
    <t>AFFAME CENTRE, DASSO, SOTA, AGBOSSO, WOVIME, ZOUKOU</t>
  </si>
  <si>
    <t>ATCHONSA</t>
  </si>
  <si>
    <t>AGONHOUI, AGOMAHAN, DOGBA, DOGBA HÈ, GBOA</t>
  </si>
  <si>
    <t>AGBONAN, ATCHABITA, AYOGO, AZONGBOSSA, BONOU CENTRE, LOKOSSA, OUEBOSSOU</t>
  </si>
  <si>
    <t>DAME-WOGNON</t>
  </si>
  <si>
    <t>AHOUANZONME, ASSROSSA, AVLANKANME, DAME WOGNON, GNANHOUI ZOUNME</t>
  </si>
  <si>
    <t>HOUNVIGUE</t>
  </si>
  <si>
    <t>ABEOKOUTA, ADIDO, ALLANKPON, ATANKPE, HOUNVIGUE</t>
  </si>
  <si>
    <t>DANGBO</t>
  </si>
  <si>
    <t>DANGBO CENTRE, DOGLA, DOKOME, KE, MONDOTOKPA, TOVE</t>
  </si>
  <si>
    <t>GBEKO</t>
  </si>
  <si>
    <t>AGBANTA, ALANWADAN, DANKO, GBEKO, GBESSOUME, SEHO DJIGBE</t>
  </si>
  <si>
    <t>HOUEDOMEY</t>
  </si>
  <si>
    <t>ADJIDO, AGBONOU, AGONGU7, DAME, DEWEME DAHO, HOUEDOMEY, SODJI, WOZOUMEY</t>
  </si>
  <si>
    <t>HOZIN</t>
  </si>
  <si>
    <t>AKPAME, DJIGBE, HONDJI, HOZIN, LAKE, TOKPA-KOUDJOTA</t>
  </si>
  <si>
    <t>KESSOUNOU</t>
  </si>
  <si>
    <t>GLAHOUNSA, HETIN-GLEHOUE, HETIN-SOTA, KODONOU, KESSOUNOU I</t>
  </si>
  <si>
    <t>ZOUNGUE</t>
  </si>
  <si>
    <t>AKPOKPONAWA, FINGNINKANME, MITRO, YOKON, ZOUNGUE, ZOUNTA</t>
  </si>
  <si>
    <t>PORTO-NOVO</t>
  </si>
  <si>
    <r>
      <t>1</t>
    </r>
    <r>
      <rPr>
        <vertAlign val="superscript"/>
        <sz val="9"/>
        <color indexed="8"/>
        <rFont val="Arial"/>
        <family val="2"/>
      </rPr>
      <t xml:space="preserve">er </t>
    </r>
    <r>
      <rPr>
        <sz val="9"/>
        <color indexed="8"/>
        <rFont val="Arial"/>
        <family val="2"/>
      </rPr>
      <t xml:space="preserve"> ARRONDISSEMENT</t>
    </r>
  </si>
  <si>
    <t>ACCRON GOGANKOME, ADJEGOUNLE, ADOME, AHOUANTINKOMEY, AKPASSA ODO OBA, AVASSA BAGORO AGBOKOMEY, AYETORO, AIMLONFIDE, AGANSAKOME DOTA ATINGBASS, FLEKOMEY-ILEFIE, GANTO, GBASSOU BODOKOME, GBEKON, GUEVIE ZINKOMEY, HONDJI HONNOU FILLA, HOUEGBO HLINKOMEY, HOUEZOUNME, HOUEYOGBE GBEDJI, KPOTA SANDODO, LOKOSSA, OGANLA GARE EST, SADOGNON ADJEGOUNLE, SADOGNON WOUSSA, SAGBO KOSSOUKODE, TOGO ADANKOME, VEKPA</t>
  </si>
  <si>
    <r>
      <t>2</t>
    </r>
    <r>
      <rPr>
        <vertAlign val="superscript"/>
        <sz val="9"/>
        <color indexed="8"/>
        <rFont val="Arial"/>
        <family val="2"/>
      </rPr>
      <t xml:space="preserve">ème </t>
    </r>
    <r>
      <rPr>
        <sz val="9"/>
        <color indexed="8"/>
        <rFont val="Arial"/>
        <family val="2"/>
      </rPr>
      <t xml:space="preserve"> ARRONDISSEMENT</t>
    </r>
  </si>
  <si>
    <t>AGBOKOU I, AGBOKOU II, AGBOKOU III, ATTAKE I, ATTAKE II, DJEGAN DAHO, GBEZOUNKPA, GUEVIE DJEGANTO, KANDEVIE III, KOUTONGBE, LISSESSA, TCHINVIE SEDJEKO, HINKOUDE, ZOUNKPA.</t>
  </si>
  <si>
    <t>ADJINA NORD, ADJINA SUD, DJASSIN DAHO, DJASSIN ZOUME, OUENLINDA II, AVAKPA TOKPA, FOUNFOUN DJAGUIDI, FOUNFOUN SODJI, FOUNFOUN TOKPA, HASSOU AGUE, OGANLA ATAKPAME, OGANLA NORD, OGANLA GARE SUD, OGANLA POSTE, OGANLA SOKE, ZEBOU AGA, ZEBOU AHOUNGBO, ZEBOU ITATIGRI, ZEBOU MASSE</t>
  </si>
  <si>
    <r>
      <t>4</t>
    </r>
    <r>
      <rPr>
        <vertAlign val="superscript"/>
        <sz val="9"/>
        <color indexed="8"/>
        <rFont val="Arial"/>
        <family val="2"/>
      </rPr>
      <t>ème</t>
    </r>
    <r>
      <rPr>
        <sz val="9"/>
        <color indexed="8"/>
        <rFont val="Arial"/>
        <family val="2"/>
      </rPr>
      <t xml:space="preserve"> ARRONDISSEMENT</t>
    </r>
  </si>
  <si>
    <t>ANAVIE, CHATEAU D'EAU, DJAGUIDI, DJEGAN KPEVI, DODJI, GANTO, GBEDJROMEDE, GBODJE, GUEVIE, HLOMGOU, HOUNSA, HOUNSOUKO, KANDEVIE-MISSOGBE, KANDEVIE-OWODE.</t>
  </si>
  <si>
    <r>
      <rPr>
        <vertAlign val="superscript"/>
        <sz val="9"/>
        <color indexed="8"/>
        <rFont val="Arial"/>
        <family val="2"/>
      </rPr>
      <t>5ème</t>
    </r>
    <r>
      <rPr>
        <sz val="9"/>
        <color indexed="8"/>
        <rFont val="Arial"/>
        <family val="2"/>
      </rPr>
      <t xml:space="preserve"> ARRONDISSEMENT</t>
    </r>
  </si>
  <si>
    <t>AKONABOE, DJILADO, DOWA, HOUINVIE, LOUHO, OUANDO, TOKPOTA I, TOKPOTA II</t>
  </si>
  <si>
    <t>SEME-KPODJI</t>
  </si>
  <si>
    <t>AGBLANGANDAN</t>
  </si>
  <si>
    <t>AGBALILAME, AGBLANGANDAN, AKPOKPOTA, DAVATIN, GBAKPODJI, KADJAKOME, LOKOKOUCOUME, MOUDOKOME, SEKANDJI</t>
  </si>
  <si>
    <t>AHOLOUYEME</t>
  </si>
  <si>
    <t>AGONSA GBO, DJEHO, GOHO, KETONOU, TORRI AGONSA</t>
  </si>
  <si>
    <t>DJREGBE</t>
  </si>
  <si>
    <t>AWANOU, DJEREGBE, GBEHONME, GBOKPA, HOUINTA</t>
  </si>
  <si>
    <t>EKPE</t>
  </si>
  <si>
    <t>DJEFFA GLEGBONOU, DJEFFA HOUEDOME, EKPE I, EKPE II, EKPE III, TCHONVI</t>
  </si>
  <si>
    <t>AGONGO, PODJI AGUE, OKOUN SEME, SEME KPODJI.</t>
  </si>
  <si>
    <t>TOHOUE</t>
  </si>
  <si>
    <t>AHLOME, AYOKPO, DJA, GLOGBO, HOVIDOKPO, KPOGUIDI, KRAKE DAHO, TOHOUE, WEGBEGO ADIEME</t>
  </si>
  <si>
    <t>Tableau 01.11 : Liste des communes, des arrondissements et des villages (ou quartiers de villes) du Plateau</t>
  </si>
  <si>
    <t>ADJA-OUERE</t>
  </si>
  <si>
    <t>AFFACHA, DOGBO, GBAGBATA, IGBA (GBAHOUETO), HOUELIGBA, ITCHEDE, OBEKE-OUERE, IKOFFIN, TOFFO</t>
  </si>
  <si>
    <t>IKPINLE</t>
  </si>
  <si>
    <t xml:space="preserve">ATAN-EWE, ATAN-OUIGNAN, FOUDITI, IGBO-IROKO, IGBOORO, IKPLINLE, ILAKO, ITABOLARINWA. </t>
  </si>
  <si>
    <t>KPOULOU</t>
  </si>
  <si>
    <t>HOUEDAME, TOHUI, KPOULOUIDIEKPE, KPOULOU-ITCHAKPO, KPOULOUITCHOUGAN, TOROBOSSI</t>
  </si>
  <si>
    <t>MASSE</t>
  </si>
  <si>
    <t>ABADAGO, IGBOIKOKO, ICHOUGBO, MASSE, MOWOBANI, OGOURO, TEFIOKEIGBALA, OKEOLA, OKODJEGUEDE</t>
  </si>
  <si>
    <t>OKO-AKARE</t>
  </si>
  <si>
    <t>OBAGBEFOUDITI, ITAEGBEBI, KOKOROKONHOUN, OGOUKPATE, OKOAKARE, OLOGO, IWINKA</t>
  </si>
  <si>
    <t>TOTONNOUKON</t>
  </si>
  <si>
    <t>DJIDAGBA, ITCHANGNI, ITCHAGBAGBADODO, LOGOU, OLOHOUNGBODJE, OUIGNANGBADODO, TATONNOUKON</t>
  </si>
  <si>
    <t>IFANGNI</t>
  </si>
  <si>
    <t>AKADJA, BANIGBEGARE, BANIGBELOKOSSA, BANIGBENAGOT, DANGBAN, DOKE, HEGO, SEDO</t>
  </si>
  <si>
    <t>DAAGBE</t>
  </si>
  <si>
    <t>ADANMAYI, GBLOGBLO, DAAGBEDJEDJE, DAAGBE-NAGOT, ODAN, DJEGOUDJEDJE, DJEGOUNAGOT</t>
  </si>
  <si>
    <t>AYETEDJOU, BAODJO, GANMI, GBOTOUKOU, IGOLO, IGUIGNANHOUN, ITASOUMBA, IFANGNI</t>
  </si>
  <si>
    <t>KO-KOUMOLOU</t>
  </si>
  <si>
    <t>KITIGBO, KO-AYIDEDO, KO-DOGBA, KO-KOUMOLOU, KO-OGOU</t>
  </si>
  <si>
    <t>LAGBE</t>
  </si>
  <si>
    <t>HOUMBODJEDJE, HOUMBONAGOT, KOUYE, LAGBE, SOBE, SOKOU, ZIAN</t>
  </si>
  <si>
    <t>TCHAADA</t>
  </si>
  <si>
    <t>DESSAH, KETOU-GBECON, KETOUKPE, KO-ANAGODO, MONGBA, TCHAADA</t>
  </si>
  <si>
    <t>KETOU</t>
  </si>
  <si>
    <t>ADAKPLAME</t>
  </si>
  <si>
    <t>ADAKPLAME, AGOUNLINPAHOU, AGUIGADJI, DOGO, EWE</t>
  </si>
  <si>
    <t>IDIGNY</t>
  </si>
  <si>
    <t>EFEHOUNTE, IDIGNY CENTRE, ILLADJI, ILLARA, ILLECHIN, ILLIKIMOU, ISSELOU, OBATEDO</t>
  </si>
  <si>
    <t>KPANKOU</t>
  </si>
  <si>
    <t>ADJOZOUNME, AYEKOU, GANGNIGON, KPANKOU-CENTRE, MOWODANI, SODJI, VEDJ</t>
  </si>
  <si>
    <t>ATCHOUBI, DAGBANDJI, IDADJE, IDENAN, IDJABO, IGUIOLOU, IRANDIGBAN, MASSAFE, ODIARO, OGUIDIGBO</t>
  </si>
  <si>
    <t>ODOMETA</t>
  </si>
  <si>
    <t>ATANKA, ATANTCHOUKPA, BOLOROUNFE, ODOMETA</t>
  </si>
  <si>
    <t>OKPOMETA</t>
  </si>
  <si>
    <t>IDJOU, OFIA, OKPOMETA, OMOU</t>
  </si>
  <si>
    <t xml:space="preserve"> POBE</t>
  </si>
  <si>
    <t>AHOYEYE</t>
  </si>
  <si>
    <t>AHOYEYE, BANIGBE, IDI-ORO, IGBIDI, ISSALE-IBERE, OKEITA</t>
  </si>
  <si>
    <t>IGANA</t>
  </si>
  <si>
    <t>AGBELE, EGUELOU, IGANA, IHORO, ILLEMON, OGOUBA</t>
  </si>
  <si>
    <t>ISSABA</t>
  </si>
  <si>
    <t>ABBA, GBANAGO, ILLOULOFIN, ISSABA, ITCHAGBA, ITCHAKPO, ITCHEDE, ITCHOCHE, IWOWE, KETTY, ONIGBOLO, OUIGNAN-ILE</t>
  </si>
  <si>
    <t>POBE</t>
  </si>
  <si>
    <t>ADJIDDOU, ADJAGOUNLE, AKOUHO, IDOGAN, IGBOICHE, ILLOUSSA, ISSALINAFFIN I, ISSALINAFFIN II, MANANGUE, OKEATA, OKEOLA, POBE NORD</t>
  </si>
  <si>
    <t>TOWE</t>
  </si>
  <si>
    <t>CHAFFOU, IBATE, IGBO-EDE, IGA, IGBOOCHO, LAFENWA, OTETAN, TOWE</t>
  </si>
  <si>
    <t>SAKETE</t>
  </si>
  <si>
    <t>AGUIDI</t>
  </si>
  <si>
    <t>AGADA-HOUNME, ILORO-IDIGUI, AKPECHI, ASSAIDIOTCHE, IDJIGBORO, IKPEDJILE, ILAKOIDIORO, KOBEDJO, MODOGAN</t>
  </si>
  <si>
    <t>ITA-DJEBOU</t>
  </si>
  <si>
    <t>ADJEGOUNLE, IGBOABIKOU, IGBA, IGBOOSSAN</t>
  </si>
  <si>
    <t>SAKETE I</t>
  </si>
  <si>
    <t>KOSSI, ARAROMIETKADJOLA, DAGBAO, DEGOUN, DJOKO, GBOKOUDAI, IGBOEYE, MORO, ODANYOGOUN, ODELLA, SODJI</t>
  </si>
  <si>
    <t>SAKETE II</t>
  </si>
  <si>
    <t>AGONSA, DEGUE, GBOZOUNMON, HOUNME, ISSALEEKO, ITAGBOKOU, ODANREGOUN, WAHI, YOGOUNTOHOUN, ZIMAN</t>
  </si>
  <si>
    <t>TAKON</t>
  </si>
  <si>
    <t>AYITA, AYIDJEDO, ADJAHOUNKOLLE, DRA, GBAGLANOUNAGNON, ITAKO, HOUEGBO.</t>
  </si>
  <si>
    <t>YOKO</t>
  </si>
  <si>
    <t>GBAGLAYOVOGBEDJI, ILLASSOT-NAGOT, ILASSO-SAHORO, SAHORODJEDJI, SAHORONAGOT, SANRIM-KPINLE, YOKO</t>
  </si>
  <si>
    <t>Tableau 01.12 : Liste des communes, des arrondissements et des villages (ou quartiers de villes) du Zou</t>
  </si>
  <si>
    <t>ABOMEY</t>
  </si>
  <si>
    <t>DETOHOU</t>
  </si>
  <si>
    <t>ALOMAKANME, DETOHOU, GUEGUEZOGON, KODJIDAHO</t>
  </si>
  <si>
    <t>SEHOUN</t>
  </si>
  <si>
    <t>HOUAO, HOUELI, LELE, SEHOUN</t>
  </si>
  <si>
    <t>ZOUNZOUNME</t>
  </si>
  <si>
    <t>DILLIKOCHO, GBEHIZANKON, LEGBAHOLI, LOKOKANME, ZOUZONME.</t>
  </si>
  <si>
    <t>DJEGBE, DJIME, GBECONHOUEGBO.</t>
  </si>
  <si>
    <t>HOUNLI</t>
  </si>
  <si>
    <t>AGBLOME, AGNANGNAN, HOUNLI, ZASSA.</t>
  </si>
  <si>
    <t>VIDOLE</t>
  </si>
  <si>
    <t>ADANDOKPODJI, AGBODJANNANGAN, AHOUAGA, HOUNTONDJI</t>
  </si>
  <si>
    <t>AGBANGNIZOUN</t>
  </si>
  <si>
    <t>ADAHONDJIGON</t>
  </si>
  <si>
    <t>ADAHONDJIGNON, GNIZINTA, AZOZOUNDJI</t>
  </si>
  <si>
    <t>ADINGNINGON</t>
  </si>
  <si>
    <t>ADINGNINGON, AHOUANZOUN, TOSSOTA</t>
  </si>
  <si>
    <t>AGBANGNINZOUN</t>
  </si>
  <si>
    <t>AGBANGNIZOUN, AKPEHO-DOKPA, AKPEHO-SEME, AVALI, AZANKPANTO, TANTA</t>
  </si>
  <si>
    <t xml:space="preserve">KINTA </t>
  </si>
  <si>
    <t>AGBIDIME, AHISSATOGON, DANLI, GBINDOUME, WEDJE</t>
  </si>
  <si>
    <t>LISSAZOUNME</t>
  </si>
  <si>
    <t>DILLY-FANOU, MIGNONHITO, HOUDO, LISSAZOUNME, SAKIDJATO, ZOUNGBOGBLOME</t>
  </si>
  <si>
    <t>SAHE</t>
  </si>
  <si>
    <t>ABIGO, DOVOTA, FONLI, GBOZOUNI, LOUKPE.</t>
  </si>
  <si>
    <t>KPOTA</t>
  </si>
  <si>
    <t>AKODEBAKOU, AOUAKANME, HAGBLADOU, KPOTA, ZOUNME</t>
  </si>
  <si>
    <t>SIWE</t>
  </si>
  <si>
    <t>ADJIDO, DODOME, HOUNTO, LEGO</t>
  </si>
  <si>
    <t>TANVE</t>
  </si>
  <si>
    <t>DEKANME, GOLI, HODJA, HOUALA, KPODJI-AGA, TANVE, TOHOUETO</t>
  </si>
  <si>
    <t>ZOUNGOUDO</t>
  </si>
  <si>
    <t>KPOTOAGONGO, KANZOUN, KPOTOTOKPA, ZOUNGOUDO</t>
  </si>
  <si>
    <t>BOHICON</t>
  </si>
  <si>
    <t>AGONGOINTO</t>
  </si>
  <si>
    <t>FLELI, MANABOE, ZAKANME, ZOUNGOUDO.</t>
  </si>
  <si>
    <t>AVOGBANA</t>
  </si>
  <si>
    <t>ADAME, AGBOKOU, GBETO, ZOUNGOUDO, ZOUZONME</t>
  </si>
  <si>
    <t>BOHICON I</t>
  </si>
  <si>
    <t>AGBADJAGON, AGBANGNON, AGBANWEME, AHOUAME, DJOGNANGBO.HEZONHO, KPATALOKOLI, SEHOUEHO-HOUNDONHO, SEME, KPATALOKOLI</t>
  </si>
  <si>
    <t>BOHICON II</t>
  </si>
  <si>
    <t>ADAMEAHITO, AGONVEZOUN, AHOUAMEAHITO, GANKONPONSA, GBANHICON, HONMEHO, KPOKON, SOGBA</t>
  </si>
  <si>
    <t>GNIDJAZOUN</t>
  </si>
  <si>
    <t>ADAMEADATO, GNIDJAZOUN.</t>
  </si>
  <si>
    <t>LISSEZOUN</t>
  </si>
  <si>
    <t>DAKPA, HOUNDON, LISSEZOUN</t>
  </si>
  <si>
    <t>OUASSAHO</t>
  </si>
  <si>
    <t>AHOUALI, ATTOGOUIN, OUASSAHO, VOLLI, ZOUZONSA.</t>
  </si>
  <si>
    <t>PASSAGON</t>
  </si>
  <si>
    <t>DJOHOUNTA, HELLOU, LOTCHO, SOKPADELLI, TOVIGOMÉ.</t>
  </si>
  <si>
    <t>SACLO</t>
  </si>
  <si>
    <t>ATCHONME, SACLO.</t>
  </si>
  <si>
    <t>SODOHOME</t>
  </si>
  <si>
    <t>SODOHOME, LOKOZOUN, MADJE, SODOHOME, TODO, VEHOU, ZOUNKPA.</t>
  </si>
  <si>
    <t>COVE</t>
  </si>
  <si>
    <t>HOUEKO</t>
  </si>
  <si>
    <t>HOUNDO, YENAWA.</t>
  </si>
  <si>
    <t>ADOGBE</t>
  </si>
  <si>
    <t>AZEHOUNHOLI, DOME, VOLI</t>
  </si>
  <si>
    <t>GOUNLI</t>
  </si>
  <si>
    <t>AHITO, DOME, HOUNHOLI, KPAGOUDO</t>
  </si>
  <si>
    <t>HOUENHOUNSO</t>
  </si>
  <si>
    <t>AGBANGNAHOUE, AZONHOLI, DAHOUE, DAWIGON, GANDAHOGON, SESLAME, TOUE</t>
  </si>
  <si>
    <t>LAINTA-COGBE</t>
  </si>
  <si>
    <t>LAINTA-ADJA, LAINTA-AGA, BAGON, DEKPADA, MAKPEGON</t>
  </si>
  <si>
    <t>NAOGON</t>
  </si>
  <si>
    <t>NAOGON AGA, AIZONDO, ATHOGON, HOUÉTON, HOUÉYIHO</t>
  </si>
  <si>
    <t>SOLI</t>
  </si>
  <si>
    <t>SOLI-ABAYAHOUE, SOLI-AGA, SOLI-AGOSSOUHOUE, SOLI-VEME</t>
  </si>
  <si>
    <t>ZOGBA</t>
  </si>
  <si>
    <t>ZOGBAAKPATCHIHOUE, SEKONDJAKPA, ZOGBA FONLI, ZOGOLI</t>
  </si>
  <si>
    <t>DJIDJA</t>
  </si>
  <si>
    <t>AGONDJI</t>
  </si>
  <si>
    <t>AVOKANZOUN, DJOHO, FONKPAME, GOUTCHON, SAVAKON</t>
  </si>
  <si>
    <t>DAN</t>
  </si>
  <si>
    <t>AOTRELE, DENOU, GANGAN, KOEKOEKANME, KOUTAGBA, SANKPITI</t>
  </si>
  <si>
    <t>AGONHOHOUN, DJIDJAALIGOUDO, DJIDJAMANDJAVI, DONA, HOUNVI, KOME, SAWLAKPA, SOVLEGNI, WOGBAYE, YE, ZINKANME</t>
  </si>
  <si>
    <t>DOHOUIME</t>
  </si>
  <si>
    <t>BOHOUE, DOHOUIME, HEVI, HONHOUN, ZADAKON</t>
  </si>
  <si>
    <t>GOBE</t>
  </si>
  <si>
    <t>BETTA, BOHOKOU, GOBE, LAGBADO, LAKPO</t>
  </si>
  <si>
    <t>OUNGBEGAME</t>
  </si>
  <si>
    <t>ADAME, AHITO, AIHOUIDJI, KINGBE, LOTCHOAHUAME, LOTCHODAHO, LOZOUN, TANNOUHO</t>
  </si>
  <si>
    <t>MONSOUROU</t>
  </si>
  <si>
    <t>AMAKPA, GOUNOUKOUI, KAKATEHOU, KOUGBADJI, KOHOUGAN, LOBETA, MANSOUROU</t>
  </si>
  <si>
    <t>MOUGNON</t>
  </si>
  <si>
    <t>ADAMEHOUEGLO, KPAKPANENE, LELE-ADATO, MOUGNON-AKE, MOUGNON-KOSSOU, TOSSATA</t>
  </si>
  <si>
    <t>OUTO</t>
  </si>
  <si>
    <t>AKLIME, AMONTIKA, CHIE, KOKOROKO, OUTO, VEVI</t>
  </si>
  <si>
    <t>SETTO</t>
  </si>
  <si>
    <t>GBADAGBA, KASSEHLO, MANGASSA, SALOUDJI, SETTO, TOKEGON</t>
  </si>
  <si>
    <t>ZOUKOU</t>
  </si>
  <si>
    <t>AHOZOUN, AIOGBE, ZOUNKON, ZOUNME</t>
  </si>
  <si>
    <t>OUINHI</t>
  </si>
  <si>
    <t>DASSO</t>
  </si>
  <si>
    <t>AGONKON, BOSSA I, BOSSA II, TOZOUNGO, GBOKPAGO, GNANLI, HOUANVE, YAAGO, ZOUNGUE</t>
  </si>
  <si>
    <t>AHICON, AKANTEZALOKO, AKANTEZOUNGO, GANHOUNME, HOLLI, MONZOUGOUDO, OUOKONAHLAN, OUOKONZOUNGOME</t>
  </si>
  <si>
    <t>SAGON</t>
  </si>
  <si>
    <t>ADAME, AHOGO, AHIZE, DOLIVI, HOUEDJA, TEVEDJI</t>
  </si>
  <si>
    <t>AKASSA, ALLANBANDE, GAGBAN, MIDJANNANGAN, HOUNNOUME</t>
  </si>
  <si>
    <t>ZAGNANADO</t>
  </si>
  <si>
    <t>AGONLI-HOUEGBO</t>
  </si>
  <si>
    <t>AYOGO, BAME, DOHOUINME, HOUEGBOAGA, AGONLIHOUEGBO</t>
  </si>
  <si>
    <t>BANAME</t>
  </si>
  <si>
    <t>ASSIANGBOMEY, GBATEZOUME, N'DOKPO, SOWE, ZINGON</t>
  </si>
  <si>
    <t>DON-TAN</t>
  </si>
  <si>
    <t>TAN-ADJA, DON-ALIHO, TAN-HOUÈGBO, DON-TOHOMÉ</t>
  </si>
  <si>
    <t>DOVI</t>
  </si>
  <si>
    <t>DIZIGO, DOVE, LEGBADO, SAGBONI, VODO, ZOUNOU</t>
  </si>
  <si>
    <t>KPEDEKPO</t>
  </si>
  <si>
    <t>KPEDEKPO (AGONGBODJI), AGONVE, AHLAN, KPOTO, LOKOALANKPE, WOMETO, ZANTAN</t>
  </si>
  <si>
    <t>DOGA-AGA, DOGA-ALIKON, DOGA-DOME, TOKPLEGBE, ZAGNANADO, ZONMON, ZOUNGOUDO</t>
  </si>
  <si>
    <t>ZA-KPOTA</t>
  </si>
  <si>
    <t>ALLAHE</t>
  </si>
  <si>
    <t>ALLAHE, DOGBANLIN, GANHOUA, HE-HOUNLY, ZAHLA</t>
  </si>
  <si>
    <t>ASSALIN</t>
  </si>
  <si>
    <t>ADJOKAN, ASSANLIN, SOWEKPA, ZOUNZONME</t>
  </si>
  <si>
    <t>HOUNGOMEY</t>
  </si>
  <si>
    <t>AKETEKPA, ADAME, HOUNGOMEY, FOLLI, KOGUEDE</t>
  </si>
  <si>
    <t>KPAKPAME</t>
  </si>
  <si>
    <t>AFFOSSOWOGBA, DAVEGO, DRAME, KPAKPAME, GUINGNIN-MILINKPIN, SOME, TANGBE.</t>
  </si>
  <si>
    <t>KPOZOUN</t>
  </si>
  <si>
    <t>ADOVI, AHOSSOUGNON, DOTAN, HOUANGON, KPOZOUNKPASSA, KPOZOUNZOUNGOUDO, LOKOLI, LONTONKPA, YAADIN</t>
  </si>
  <si>
    <t>ADJIDO, ZA-AGBOGBOME, DETEKPA, DJOYITIN, DOKPA, HOUKANME, KEMONDJIAZOUIHOUE, KODOTA, SOHOUNTA, ZA-AGBOKPA, ZA-KEKERE, ZA-KPOTA, ZA-ZOUNME</t>
  </si>
  <si>
    <t>ZA-TANTA</t>
  </si>
  <si>
    <t>ADIKOGNON, AGBAKOU, AGONDOKPOE, AGONKANME, ALIGOUDO, DOUTIN, SOHOUNGO, TANTA, ZA-AGA</t>
  </si>
  <si>
    <t>ZEKO</t>
  </si>
  <si>
    <t>ADAWEME, ADJOKO, DANTOTA, ZEKO</t>
  </si>
  <si>
    <t>ZOGBODOMEY</t>
  </si>
  <si>
    <t>AKIZA</t>
  </si>
  <si>
    <t>DON AGONLIN, AKIZA, DENOU LISSELI, DONAKADJAMEY, GUEME, SEME, TOGBIN, TOVLAME</t>
  </si>
  <si>
    <t>AVLAME</t>
  </si>
  <si>
    <t>ALLADAHO, AVLAME, KOTOKPA, SAMINOKPA, YOKON</t>
  </si>
  <si>
    <t>CANA I</t>
  </si>
  <si>
    <t>DGUELI, DODOME, DOGOUDO, GANDJEKPINDJI, GBAME, KPOTA, MALLE</t>
  </si>
  <si>
    <t>CANA II</t>
  </si>
  <si>
    <t>AGOUNA, DOHOUNVE, GBANGNANME, HADAGON, ZOUNGOBOGNON, ZOUNGBOZOUNME</t>
  </si>
  <si>
    <t xml:space="preserve">DOME </t>
  </si>
  <si>
    <t>AGOITA, BOLAME, DOMEAGA, DOME, GBAFFO, GOHISSANOU</t>
  </si>
  <si>
    <t>KOUSSOUKPA</t>
  </si>
  <si>
    <t>DEME, HOUSOUKPA, SAMIONTA</t>
  </si>
  <si>
    <t>KPOKISSA</t>
  </si>
  <si>
    <t>AHOUANDJITOME, AVANANKANME, DEHOUNTA, DOGO, GBEDIN, HINZOUME, KPOKISSA.</t>
  </si>
  <si>
    <t>MASSI</t>
  </si>
  <si>
    <t>HLAGBA-DENOU, LONME, HLAGBAWASSA, HLAGBAZAKPO, HON, ZALIME, MASSICENTRE</t>
  </si>
  <si>
    <t>TANWE-HESSOU</t>
  </si>
  <si>
    <t>ADJOGON, DON, OUASSA, TANWEHESSOU, TEGON</t>
  </si>
  <si>
    <t>ZADOADAGON, AHOUNDEME, ATCHIA, ZADO-GAGBE, ZOGBODOMEY</t>
  </si>
  <si>
    <t>AGRIMEY, BOGNONGNON, DOHOUE, HLANHONOU, KOTOAYIVEDJI, ZOUKOU</t>
  </si>
  <si>
    <t>Tableau 01.13 : Nombre d'arrondissements par département et par commune</t>
  </si>
  <si>
    <t>Départements/   Communes</t>
  </si>
  <si>
    <t>Nombre d'arrondissements</t>
  </si>
  <si>
    <t>ALIBORI</t>
  </si>
  <si>
    <t xml:space="preserve">   PARAKOU</t>
  </si>
  <si>
    <t xml:space="preserve">   HOUEYOGBE</t>
  </si>
  <si>
    <t xml:space="preserve">   BANIKOARA</t>
  </si>
  <si>
    <t xml:space="preserve">   PERERE</t>
  </si>
  <si>
    <t xml:space="preserve">   LOKOSSA</t>
  </si>
  <si>
    <t xml:space="preserve">   GOGOUNOU</t>
  </si>
  <si>
    <t xml:space="preserve">   SINENDE</t>
  </si>
  <si>
    <t>OUEME</t>
  </si>
  <si>
    <t xml:space="preserve">   KANDI</t>
  </si>
  <si>
    <t xml:space="preserve">   TCHAOUROU</t>
  </si>
  <si>
    <t xml:space="preserve">   ADJARRA</t>
  </si>
  <si>
    <t xml:space="preserve">   KARIMAMA</t>
  </si>
  <si>
    <t>COLLINES</t>
  </si>
  <si>
    <t xml:space="preserve">   ADJOHOUN</t>
  </si>
  <si>
    <t xml:space="preserve">   MALANVILLE</t>
  </si>
  <si>
    <t xml:space="preserve">   BANTE</t>
  </si>
  <si>
    <t xml:space="preserve">   AGUEGUES</t>
  </si>
  <si>
    <t xml:space="preserve">   SEGBANA</t>
  </si>
  <si>
    <t xml:space="preserve">   DASSA-ZOUME</t>
  </si>
  <si>
    <t xml:space="preserve">   AKPRO-MISSERETE</t>
  </si>
  <si>
    <t>ATACORA</t>
  </si>
  <si>
    <t xml:space="preserve">   GLAZOUE</t>
  </si>
  <si>
    <t xml:space="preserve">   AVRANKOU</t>
  </si>
  <si>
    <t xml:space="preserve">   BOUKOUMBE</t>
  </si>
  <si>
    <t xml:space="preserve">   OUESSE</t>
  </si>
  <si>
    <t xml:space="preserve">   BONOU</t>
  </si>
  <si>
    <t xml:space="preserve">   COBLY</t>
  </si>
  <si>
    <t xml:space="preserve">   SAVALOU</t>
  </si>
  <si>
    <t xml:space="preserve">   DANGBO</t>
  </si>
  <si>
    <t xml:space="preserve">   KEROU</t>
  </si>
  <si>
    <t xml:space="preserve">   SAVE</t>
  </si>
  <si>
    <t xml:space="preserve">   PORTO-NOVO</t>
  </si>
  <si>
    <t xml:space="preserve">   KOUANDE</t>
  </si>
  <si>
    <t>COUFFO</t>
  </si>
  <si>
    <t xml:space="preserve">   SEME-KPODJI</t>
  </si>
  <si>
    <t xml:space="preserve">   MATERI</t>
  </si>
  <si>
    <t xml:space="preserve">   APLAHOUE</t>
  </si>
  <si>
    <t xml:space="preserve">   NATITINGOU</t>
  </si>
  <si>
    <t xml:space="preserve">   DJAKOTOME</t>
  </si>
  <si>
    <t xml:space="preserve">   ADJA-OUERE</t>
  </si>
  <si>
    <t xml:space="preserve">   PEHUNCO</t>
  </si>
  <si>
    <t xml:space="preserve">   DOGBO</t>
  </si>
  <si>
    <t xml:space="preserve">   AFANGNI</t>
  </si>
  <si>
    <t xml:space="preserve">   TANGUIETA</t>
  </si>
  <si>
    <t xml:space="preserve">   KLOUEKANME</t>
  </si>
  <si>
    <t xml:space="preserve">   KETOU</t>
  </si>
  <si>
    <t xml:space="preserve">   TOUCOUNTOUNA</t>
  </si>
  <si>
    <t xml:space="preserve">   LALO</t>
  </si>
  <si>
    <t xml:space="preserve">   POBE</t>
  </si>
  <si>
    <t>ATLANTIQUE</t>
  </si>
  <si>
    <t xml:space="preserve">   TOVIKLIN</t>
  </si>
  <si>
    <t xml:space="preserve">   SAKETE</t>
  </si>
  <si>
    <t xml:space="preserve">   ABOMEY-CALAVI</t>
  </si>
  <si>
    <t>DONGA</t>
  </si>
  <si>
    <t>ZOU</t>
  </si>
  <si>
    <t xml:space="preserve">   ALLADA</t>
  </si>
  <si>
    <t xml:space="preserve">   BASSILA</t>
  </si>
  <si>
    <t xml:space="preserve">   ABOMEY</t>
  </si>
  <si>
    <t xml:space="preserve">   KPOMASSE</t>
  </si>
  <si>
    <t xml:space="preserve">   COPARGO</t>
  </si>
  <si>
    <t xml:space="preserve">   AGBANGNIZOUN</t>
  </si>
  <si>
    <t xml:space="preserve">   OUIDAH</t>
  </si>
  <si>
    <t xml:space="preserve">   DJOUGOU</t>
  </si>
  <si>
    <t xml:space="preserve">   BOHICON</t>
  </si>
  <si>
    <t xml:space="preserve">   SO-AVA</t>
  </si>
  <si>
    <t xml:space="preserve">   OUAKE</t>
  </si>
  <si>
    <t xml:space="preserve">   COVE</t>
  </si>
  <si>
    <t xml:space="preserve">   TOFFO</t>
  </si>
  <si>
    <t>LITTORAL</t>
  </si>
  <si>
    <t xml:space="preserve">   DJIDJA</t>
  </si>
  <si>
    <t xml:space="preserve">   TORI-BOSSITO</t>
  </si>
  <si>
    <t xml:space="preserve">   COTONOU</t>
  </si>
  <si>
    <t xml:space="preserve">   OUINHI</t>
  </si>
  <si>
    <t xml:space="preserve">   ZE</t>
  </si>
  <si>
    <t>MONO</t>
  </si>
  <si>
    <t xml:space="preserve">   ZAGNANADO</t>
  </si>
  <si>
    <t>BORGOU</t>
  </si>
  <si>
    <t xml:space="preserve">   ATHIEME</t>
  </si>
  <si>
    <t xml:space="preserve">   ZA-KPOTA</t>
  </si>
  <si>
    <t xml:space="preserve">   BEMBEREKE</t>
  </si>
  <si>
    <t xml:space="preserve">   BOPA</t>
  </si>
  <si>
    <t xml:space="preserve">   ZOGBODOMEY</t>
  </si>
  <si>
    <t xml:space="preserve">   KALALE</t>
  </si>
  <si>
    <t xml:space="preserve">   COME</t>
  </si>
  <si>
    <t xml:space="preserve">   N'DALI</t>
  </si>
  <si>
    <t xml:space="preserve">   GRAND-POPO</t>
  </si>
  <si>
    <t>BENIN</t>
  </si>
  <si>
    <t xml:space="preserve">Tableau 01.14 : Nombre de villages ou quartiers de ville par département, par commune et par arrondissement </t>
  </si>
  <si>
    <t>Départ/Comm/Arrond</t>
  </si>
  <si>
    <t>Nbre villages</t>
  </si>
  <si>
    <t>FOUNOUGO</t>
  </si>
  <si>
    <t>GOUMORI</t>
  </si>
  <si>
    <t>KOKEY</t>
  </si>
  <si>
    <t>KOKIBOROU</t>
  </si>
  <si>
    <t>OUNET</t>
  </si>
  <si>
    <t>SOMPEREKOU</t>
  </si>
  <si>
    <t>SOROKO</t>
  </si>
  <si>
    <t>TIROU</t>
  </si>
  <si>
    <t>BAGOU</t>
  </si>
  <si>
    <t>CHABI-COUMA</t>
  </si>
  <si>
    <t>SORI</t>
  </si>
  <si>
    <t>TCHIANHOUN-COSSI</t>
  </si>
  <si>
    <t>KOTAPOUNGA</t>
  </si>
  <si>
    <t>KARIMAMA</t>
  </si>
  <si>
    <t>PEHUNCO</t>
  </si>
  <si>
    <t>GNEMASSON</t>
  </si>
  <si>
    <t>TOBRE</t>
  </si>
  <si>
    <t>TANGUIETA</t>
  </si>
  <si>
    <t>COTIACOU</t>
  </si>
  <si>
    <t>N'DAHONTA</t>
  </si>
  <si>
    <t>TAIAKOU</t>
  </si>
  <si>
    <t>TANONGOU</t>
  </si>
  <si>
    <t>TOUCOUNTOUNA</t>
  </si>
  <si>
    <t>KOUARFA</t>
  </si>
  <si>
    <t>TAMEGRE</t>
  </si>
  <si>
    <t>TOFFO-AGUE</t>
  </si>
  <si>
    <t>AZOHOUE-CADA</t>
  </si>
  <si>
    <t>TORI-CADA</t>
  </si>
  <si>
    <t>AGBANTO</t>
  </si>
  <si>
    <t>OUIDAH III</t>
  </si>
  <si>
    <t>OUIDAH IV</t>
  </si>
  <si>
    <t>DEKANMEY</t>
  </si>
  <si>
    <t>GANVIE I</t>
  </si>
  <si>
    <t>GANVIE II</t>
  </si>
  <si>
    <t>HOUEDO-AGUEKON</t>
  </si>
  <si>
    <t>COLLI</t>
  </si>
  <si>
    <t>TANNOU-GOLA</t>
  </si>
  <si>
    <t>BELLE</t>
  </si>
  <si>
    <t>BADJOUDE</t>
  </si>
  <si>
    <t>AYA-HOHOUE</t>
  </si>
  <si>
    <r>
      <t>1</t>
    </r>
    <r>
      <rPr>
        <vertAlign val="superscript"/>
        <sz val="9"/>
        <color indexed="8"/>
        <rFont val="Arial"/>
        <family val="2"/>
      </rPr>
      <t>er</t>
    </r>
    <r>
      <rPr>
        <sz val="9"/>
        <color indexed="8"/>
        <rFont val="Arial"/>
        <family val="2"/>
      </rPr>
      <t xml:space="preserve"> Arrondissement</t>
    </r>
  </si>
  <si>
    <r>
      <t>2</t>
    </r>
    <r>
      <rPr>
        <vertAlign val="superscript"/>
        <sz val="9"/>
        <color indexed="8"/>
        <rFont val="Arial"/>
        <family val="2"/>
      </rPr>
      <t>ème</t>
    </r>
    <r>
      <rPr>
        <sz val="9"/>
        <color indexed="8"/>
        <rFont val="Arial"/>
        <family val="2"/>
      </rPr>
      <t xml:space="preserve"> Arrondissement</t>
    </r>
  </si>
  <si>
    <r>
      <t>3</t>
    </r>
    <r>
      <rPr>
        <vertAlign val="superscript"/>
        <sz val="9"/>
        <color indexed="8"/>
        <rFont val="Arial"/>
        <family val="2"/>
      </rPr>
      <t>ème</t>
    </r>
    <r>
      <rPr>
        <sz val="9"/>
        <color indexed="8"/>
        <rFont val="Arial"/>
        <family val="2"/>
      </rPr>
      <t xml:space="preserve"> Arrondissement</t>
    </r>
  </si>
  <si>
    <r>
      <t>4</t>
    </r>
    <r>
      <rPr>
        <vertAlign val="superscript"/>
        <sz val="9"/>
        <color indexed="8"/>
        <rFont val="Arial"/>
        <family val="2"/>
      </rPr>
      <t>ème</t>
    </r>
    <r>
      <rPr>
        <sz val="9"/>
        <color indexed="8"/>
        <rFont val="Arial"/>
        <family val="2"/>
      </rPr>
      <t xml:space="preserve"> Arrondissement</t>
    </r>
  </si>
  <si>
    <r>
      <t>5</t>
    </r>
    <r>
      <rPr>
        <vertAlign val="superscript"/>
        <sz val="9"/>
        <color indexed="8"/>
        <rFont val="Arial"/>
        <family val="2"/>
      </rPr>
      <t>ème</t>
    </r>
    <r>
      <rPr>
        <sz val="9"/>
        <color indexed="8"/>
        <rFont val="Arial"/>
        <family val="2"/>
      </rPr>
      <t xml:space="preserve"> Arrondissement</t>
    </r>
  </si>
  <si>
    <r>
      <t>6</t>
    </r>
    <r>
      <rPr>
        <vertAlign val="superscript"/>
        <sz val="9"/>
        <color indexed="8"/>
        <rFont val="Arial"/>
        <family val="2"/>
      </rPr>
      <t>ème</t>
    </r>
    <r>
      <rPr>
        <sz val="9"/>
        <color indexed="8"/>
        <rFont val="Arial"/>
        <family val="2"/>
      </rPr>
      <t xml:space="preserve"> Arrondissement</t>
    </r>
  </si>
  <si>
    <r>
      <t>7</t>
    </r>
    <r>
      <rPr>
        <vertAlign val="superscript"/>
        <sz val="9"/>
        <color indexed="8"/>
        <rFont val="Arial"/>
        <family val="2"/>
      </rPr>
      <t>ème</t>
    </r>
    <r>
      <rPr>
        <sz val="9"/>
        <color indexed="8"/>
        <rFont val="Arial"/>
        <family val="2"/>
      </rPr>
      <t xml:space="preserve"> Arrondissement</t>
    </r>
  </si>
  <si>
    <r>
      <t>8</t>
    </r>
    <r>
      <rPr>
        <vertAlign val="superscript"/>
        <sz val="9"/>
        <color indexed="8"/>
        <rFont val="Arial"/>
        <family val="2"/>
      </rPr>
      <t>ème</t>
    </r>
    <r>
      <rPr>
        <sz val="9"/>
        <color indexed="8"/>
        <rFont val="Arial"/>
        <family val="2"/>
      </rPr>
      <t xml:space="preserve"> Arrondissement</t>
    </r>
  </si>
  <si>
    <r>
      <t>9</t>
    </r>
    <r>
      <rPr>
        <vertAlign val="superscript"/>
        <sz val="9"/>
        <color indexed="8"/>
        <rFont val="Arial"/>
        <family val="2"/>
      </rPr>
      <t>ème</t>
    </r>
    <r>
      <rPr>
        <sz val="9"/>
        <color indexed="8"/>
        <rFont val="Arial"/>
        <family val="2"/>
      </rPr>
      <t xml:space="preserve"> Arrondissement</t>
    </r>
  </si>
  <si>
    <r>
      <t>10</t>
    </r>
    <r>
      <rPr>
        <vertAlign val="superscript"/>
        <sz val="9"/>
        <color indexed="8"/>
        <rFont val="Arial"/>
        <family val="2"/>
      </rPr>
      <t>ème</t>
    </r>
    <r>
      <rPr>
        <sz val="9"/>
        <color indexed="8"/>
        <rFont val="Arial"/>
        <family val="2"/>
      </rPr>
      <t xml:space="preserve"> Arrondissement</t>
    </r>
  </si>
  <si>
    <r>
      <t>11</t>
    </r>
    <r>
      <rPr>
        <vertAlign val="superscript"/>
        <sz val="9"/>
        <color indexed="8"/>
        <rFont val="Arial"/>
        <family val="2"/>
      </rPr>
      <t>ème</t>
    </r>
    <r>
      <rPr>
        <sz val="9"/>
        <color indexed="8"/>
        <rFont val="Arial"/>
        <family val="2"/>
      </rPr>
      <t xml:space="preserve"> Arrondissement</t>
    </r>
  </si>
  <si>
    <r>
      <t>12</t>
    </r>
    <r>
      <rPr>
        <vertAlign val="superscript"/>
        <sz val="9"/>
        <color indexed="8"/>
        <rFont val="Arial"/>
        <family val="2"/>
      </rPr>
      <t>ème</t>
    </r>
    <r>
      <rPr>
        <sz val="9"/>
        <color indexed="8"/>
        <rFont val="Arial"/>
        <family val="2"/>
      </rPr>
      <t xml:space="preserve"> Arrondissement</t>
    </r>
  </si>
  <si>
    <r>
      <t>13</t>
    </r>
    <r>
      <rPr>
        <vertAlign val="superscript"/>
        <sz val="9"/>
        <color indexed="8"/>
        <rFont val="Arial"/>
        <family val="2"/>
      </rPr>
      <t>ème</t>
    </r>
    <r>
      <rPr>
        <sz val="9"/>
        <color indexed="8"/>
        <rFont val="Arial"/>
        <family val="2"/>
      </rPr>
      <t xml:space="preserve"> Arrondissement</t>
    </r>
  </si>
  <si>
    <t>DAME-WOGON</t>
  </si>
  <si>
    <t>HOUINVIGUE</t>
  </si>
  <si>
    <t>DEKIN</t>
  </si>
  <si>
    <t>AGLOGBE</t>
  </si>
  <si>
    <t>MEDEDJONOU</t>
  </si>
  <si>
    <t>AZOWLISSE</t>
  </si>
  <si>
    <t>HOUEN-HOUNSO</t>
  </si>
  <si>
    <t>AGOUNA</t>
  </si>
  <si>
    <t>AGBOKPA</t>
  </si>
  <si>
    <t>KINTA</t>
  </si>
  <si>
    <t>DOME</t>
  </si>
  <si>
    <t>Tableau 01.07 : Liste des communes, des arrondissements et des villages (ou quartiers de villes) de la Donga</t>
  </si>
  <si>
    <t xml:space="preserve">  ZE</t>
  </si>
  <si>
    <t>TASSO</t>
  </si>
  <si>
    <t>2 ème Arrondissement</t>
  </si>
  <si>
    <t>3 ème Arrondissement</t>
  </si>
  <si>
    <t>BANTE</t>
  </si>
  <si>
    <t>AGOUA</t>
  </si>
  <si>
    <t>AKPASSI</t>
  </si>
  <si>
    <t>ATOKOLIGBE</t>
  </si>
  <si>
    <t>BOBE</t>
  </si>
  <si>
    <t>GOUKA</t>
  </si>
  <si>
    <t>KOKO</t>
  </si>
  <si>
    <t>LOUGBA</t>
  </si>
  <si>
    <t>PIRA</t>
  </si>
  <si>
    <t>DASSA-ZOUME</t>
  </si>
  <si>
    <t>AKOFODJOULE</t>
  </si>
  <si>
    <t>DASSA I</t>
  </si>
  <si>
    <t>DASSA II</t>
  </si>
  <si>
    <t>GBAFFO</t>
  </si>
  <si>
    <t>KERE</t>
  </si>
  <si>
    <t>KPINGNI</t>
  </si>
  <si>
    <t>PAOUINGNAN</t>
  </si>
  <si>
    <t>SOCLOGBO</t>
  </si>
  <si>
    <t>TRE</t>
  </si>
  <si>
    <t>GLAZOUE</t>
  </si>
  <si>
    <t>AKLANKPA</t>
  </si>
  <si>
    <t>ASSANTE</t>
  </si>
  <si>
    <t>GOME</t>
  </si>
  <si>
    <t>KPAKPAZA</t>
  </si>
  <si>
    <t>MAGOUMI</t>
  </si>
  <si>
    <t>SOKPONTA</t>
  </si>
  <si>
    <t>THIO</t>
  </si>
  <si>
    <t>ZAFFE</t>
  </si>
  <si>
    <t xml:space="preserve">     TATONNOUKON</t>
  </si>
  <si>
    <t xml:space="preserve">   ZEKO</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</si>
</sst>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1">
    <font>
      <sz val="11"/>
      <color theme="1"/>
      <name val="Calibri"/>
      <family val="2"/>
    </font>
    <font>
      <sz val="11"/>
      <color indexed="8"/>
      <name val="Calibri"/>
      <family val="2"/>
    </font>
    <font>
      <sz val="16"/>
      <name val="Arial Black"/>
      <family val="2"/>
    </font>
    <font>
      <sz val="26"/>
      <name val="Arial Black"/>
      <family val="2"/>
    </font>
    <font>
      <sz val="20"/>
      <name val="Arial Black"/>
      <family val="2"/>
    </font>
    <font>
      <b/>
      <sz val="28"/>
      <name val="Arial Black"/>
      <family val="2"/>
    </font>
    <font>
      <b/>
      <sz val="16"/>
      <color indexed="8"/>
      <name val="Times New Roman"/>
      <family val="1"/>
    </font>
    <font>
      <b/>
      <sz val="20"/>
      <color indexed="8"/>
      <name val="Times New Roman"/>
      <family val="1"/>
    </font>
    <font>
      <b/>
      <i/>
      <sz val="12"/>
      <name val="Times New Roman"/>
      <family val="1"/>
    </font>
    <font>
      <sz val="8"/>
      <color indexed="30"/>
      <name val="Arial"/>
      <family val="2"/>
    </font>
    <font>
      <u val="single"/>
      <sz val="8"/>
      <color indexed="30"/>
      <name val="Arial"/>
      <family val="2"/>
    </font>
    <font>
      <vertAlign val="superscript"/>
      <sz val="9"/>
      <color indexed="8"/>
      <name val="Arial"/>
      <family val="2"/>
    </font>
    <font>
      <sz val="9"/>
      <color indexed="8"/>
      <name val="Arial"/>
      <family val="2"/>
    </font>
    <font>
      <b/>
      <sz val="9"/>
      <name val="Arial"/>
      <family val="2"/>
    </font>
    <font>
      <sz val="9"/>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Times New Roman"/>
      <family val="1"/>
    </font>
    <font>
      <b/>
      <sz val="9"/>
      <color indexed="8"/>
      <name val="Arial"/>
      <family val="2"/>
    </font>
    <font>
      <b/>
      <sz val="9"/>
      <color indexed="9"/>
      <name val="Arial"/>
      <family val="2"/>
    </font>
    <font>
      <b/>
      <sz val="9"/>
      <color indexed="30"/>
      <name val="Arial"/>
      <family val="2"/>
    </font>
    <font>
      <sz val="11"/>
      <color indexed="8"/>
      <name val="Arial"/>
      <family val="2"/>
    </font>
    <font>
      <b/>
      <sz val="9"/>
      <color indexed="62"/>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9"/>
      <color theme="1"/>
      <name val="Arial"/>
      <family val="2"/>
    </font>
    <font>
      <b/>
      <sz val="12"/>
      <color theme="1"/>
      <name val="Times New Roman"/>
      <family val="1"/>
    </font>
    <font>
      <b/>
      <sz val="9"/>
      <color theme="1"/>
      <name val="Arial"/>
      <family val="2"/>
    </font>
    <font>
      <b/>
      <sz val="9"/>
      <color theme="0"/>
      <name val="Arial"/>
      <family val="2"/>
    </font>
    <font>
      <b/>
      <sz val="9"/>
      <color rgb="FF0070C0"/>
      <name val="Arial"/>
      <family val="2"/>
    </font>
    <font>
      <sz val="8"/>
      <color rgb="FF0070C0"/>
      <name val="Arial"/>
      <family val="2"/>
    </font>
    <font>
      <sz val="11"/>
      <color theme="1"/>
      <name val="Arial"/>
      <family val="2"/>
    </font>
    <font>
      <b/>
      <sz val="9"/>
      <color theme="3" tint="0.399980008602142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rgb="FF0070C0"/>
        <bgColor indexed="64"/>
      </patternFill>
    </fill>
    <fill>
      <patternFill patternType="solid">
        <fgColor theme="3" tint="0.59999001026153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ck">
        <color theme="1"/>
      </left>
      <right/>
      <top/>
      <bottom/>
    </border>
    <border>
      <left/>
      <right/>
      <top style="thin">
        <color theme="3"/>
      </top>
      <bottom style="thin">
        <color theme="3"/>
      </bottom>
    </border>
    <border>
      <left/>
      <right/>
      <top style="thin">
        <color rgb="FF0070C0"/>
      </top>
      <bottom style="thin">
        <color rgb="FF0070C0"/>
      </bottom>
    </border>
    <border>
      <left/>
      <right/>
      <top style="thin">
        <color rgb="FF0070C0"/>
      </top>
      <bottom/>
    </border>
    <border>
      <left/>
      <right/>
      <top/>
      <bottom style="thin">
        <color rgb="FF0070C0"/>
      </bottom>
    </border>
    <border>
      <left/>
      <right/>
      <top/>
      <bottom style="thin">
        <color theme="3"/>
      </bottom>
    </border>
    <border>
      <left style="thin">
        <color theme="3"/>
      </left>
      <right/>
      <top style="thin">
        <color theme="3"/>
      </top>
      <bottom/>
    </border>
    <border>
      <left/>
      <right/>
      <top style="thin">
        <color theme="3"/>
      </top>
      <bottom/>
    </border>
    <border>
      <left/>
      <right style="thin">
        <color theme="3"/>
      </right>
      <top style="thin">
        <color theme="3"/>
      </top>
      <bottom/>
    </border>
    <border>
      <left style="thick">
        <color theme="1"/>
      </left>
      <right/>
      <top style="thick">
        <color theme="1"/>
      </top>
      <bottom/>
    </border>
    <border>
      <left/>
      <right style="thick">
        <color theme="1"/>
      </right>
      <top style="thick">
        <color theme="1"/>
      </top>
      <bottom/>
    </border>
    <border>
      <left/>
      <right style="thick">
        <color theme="1"/>
      </right>
      <top/>
      <bottom/>
    </border>
    <border>
      <left style="thick">
        <color theme="1"/>
      </left>
      <right/>
      <top/>
      <bottom style="thick">
        <color theme="1"/>
      </bottom>
    </border>
    <border>
      <left/>
      <right style="thick">
        <color theme="1"/>
      </right>
      <top/>
      <bottom style="thick">
        <color theme="1"/>
      </bottom>
    </border>
    <border>
      <left>
        <color indexed="63"/>
      </left>
      <right>
        <color indexed="63"/>
      </right>
      <top>
        <color indexed="63"/>
      </top>
      <bottom style="thin"/>
    </border>
    <border>
      <left/>
      <right/>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0" borderId="2" applyNumberFormat="0" applyFill="0" applyAlignment="0" applyProtection="0"/>
    <xf numFmtId="0" fontId="0" fillId="27" borderId="3" applyNumberFormat="0" applyFont="0" applyAlignment="0" applyProtection="0"/>
    <xf numFmtId="0" fontId="41" fillId="28" borderId="1" applyNumberFormat="0" applyAlignment="0" applyProtection="0"/>
    <xf numFmtId="0" fontId="4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0" borderId="0" applyNumberFormat="0" applyBorder="0" applyAlignment="0" applyProtection="0"/>
    <xf numFmtId="9" fontId="0" fillId="0" borderId="0" applyFont="0" applyFill="0" applyBorder="0" applyAlignment="0" applyProtection="0"/>
    <xf numFmtId="0" fontId="44" fillId="31" borderId="0" applyNumberFormat="0" applyBorder="0" applyAlignment="0" applyProtection="0"/>
    <xf numFmtId="0" fontId="45" fillId="26" borderId="4"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2" borderId="9" applyNumberFormat="0" applyAlignment="0" applyProtection="0"/>
  </cellStyleXfs>
  <cellXfs count="73">
    <xf numFmtId="0" fontId="0" fillId="0" borderId="0" xfId="0" applyFont="1" applyAlignment="1">
      <alignment/>
    </xf>
    <xf numFmtId="0" fontId="2" fillId="0" borderId="0" xfId="0" applyFont="1" applyAlignment="1">
      <alignment horizontal="left" wrapText="1"/>
    </xf>
    <xf numFmtId="0" fontId="5" fillId="0" borderId="0" xfId="0" applyFont="1" applyAlignment="1">
      <alignment horizontal="center"/>
    </xf>
    <xf numFmtId="0" fontId="6" fillId="0" borderId="0" xfId="0" applyFont="1" applyAlignment="1">
      <alignment/>
    </xf>
    <xf numFmtId="0" fontId="8" fillId="0" borderId="0" xfId="0" applyFont="1" applyBorder="1" applyAlignment="1">
      <alignment/>
    </xf>
    <xf numFmtId="0" fontId="53" fillId="0" borderId="0" xfId="0" applyFont="1" applyBorder="1" applyAlignment="1">
      <alignment/>
    </xf>
    <xf numFmtId="0" fontId="54" fillId="0" borderId="10" xfId="0" applyFont="1" applyBorder="1" applyAlignment="1">
      <alignment vertical="top"/>
    </xf>
    <xf numFmtId="0" fontId="55" fillId="0" borderId="0" xfId="0" applyFont="1" applyAlignment="1">
      <alignment/>
    </xf>
    <xf numFmtId="0" fontId="56" fillId="33" borderId="11" xfId="0" applyFont="1" applyFill="1" applyBorder="1" applyAlignment="1">
      <alignment vertical="center"/>
    </xf>
    <xf numFmtId="0" fontId="57" fillId="0" borderId="0" xfId="0" applyFont="1" applyAlignment="1">
      <alignment horizontal="left" vertical="center" wrapText="1"/>
    </xf>
    <xf numFmtId="0" fontId="53" fillId="0" borderId="12" xfId="0" applyFont="1" applyBorder="1" applyAlignment="1">
      <alignment vertical="center"/>
    </xf>
    <xf numFmtId="0" fontId="53" fillId="0" borderId="12" xfId="0" applyFont="1" applyBorder="1" applyAlignment="1">
      <alignment wrapText="1"/>
    </xf>
    <xf numFmtId="0" fontId="53" fillId="0" borderId="0" xfId="0" applyFont="1" applyAlignment="1">
      <alignment horizontal="left" vertical="center" wrapText="1"/>
    </xf>
    <xf numFmtId="0" fontId="53" fillId="0" borderId="0" xfId="0" applyFont="1" applyAlignment="1">
      <alignment horizontal="left" vertical="center"/>
    </xf>
    <xf numFmtId="0" fontId="57" fillId="0" borderId="13" xfId="0" applyFont="1" applyBorder="1" applyAlignment="1">
      <alignment horizontal="left" vertical="center"/>
    </xf>
    <xf numFmtId="0" fontId="57" fillId="0" borderId="13" xfId="0" applyFont="1" applyBorder="1" applyAlignment="1">
      <alignment/>
    </xf>
    <xf numFmtId="0" fontId="53" fillId="0" borderId="0" xfId="0" applyFont="1" applyAlignment="1">
      <alignment/>
    </xf>
    <xf numFmtId="0" fontId="53" fillId="0" borderId="14" xfId="0" applyFont="1" applyBorder="1" applyAlignment="1">
      <alignment/>
    </xf>
    <xf numFmtId="0" fontId="9" fillId="0" borderId="0" xfId="0" applyFont="1" applyAlignment="1">
      <alignment/>
    </xf>
    <xf numFmtId="0" fontId="53" fillId="0" borderId="0" xfId="0" applyFont="1" applyAlignment="1">
      <alignment vertical="center"/>
    </xf>
    <xf numFmtId="0" fontId="53" fillId="0" borderId="0" xfId="0" applyFont="1" applyAlignment="1">
      <alignment/>
    </xf>
    <xf numFmtId="0" fontId="56" fillId="33" borderId="0" xfId="0" applyFont="1" applyFill="1" applyAlignment="1">
      <alignment vertical="center"/>
    </xf>
    <xf numFmtId="0" fontId="53" fillId="0" borderId="12" xfId="0" applyFont="1" applyBorder="1" applyAlignment="1">
      <alignment/>
    </xf>
    <xf numFmtId="0" fontId="57" fillId="0" borderId="0" xfId="0" applyFont="1" applyAlignment="1">
      <alignment vertical="top" wrapText="1"/>
    </xf>
    <xf numFmtId="0" fontId="53" fillId="0" borderId="12" xfId="0" applyFont="1" applyBorder="1" applyAlignment="1">
      <alignment horizontal="left" vertical="center"/>
    </xf>
    <xf numFmtId="0" fontId="57" fillId="0" borderId="13" xfId="0" applyFont="1" applyBorder="1" applyAlignment="1">
      <alignment vertical="top"/>
    </xf>
    <xf numFmtId="0" fontId="57" fillId="0" borderId="13" xfId="0" applyFont="1" applyBorder="1" applyAlignment="1">
      <alignment horizontal="left" vertical="top"/>
    </xf>
    <xf numFmtId="0" fontId="57" fillId="0" borderId="13" xfId="0" applyFont="1" applyBorder="1" applyAlignment="1">
      <alignment vertical="top" wrapText="1"/>
    </xf>
    <xf numFmtId="0" fontId="58" fillId="0" borderId="0" xfId="0" applyFont="1" applyAlignment="1">
      <alignment/>
    </xf>
    <xf numFmtId="0" fontId="57" fillId="0" borderId="13" xfId="0" applyFont="1" applyBorder="1" applyAlignment="1">
      <alignment vertical="center"/>
    </xf>
    <xf numFmtId="0" fontId="57" fillId="0" borderId="0" xfId="0" applyFont="1" applyAlignment="1">
      <alignment vertical="top"/>
    </xf>
    <xf numFmtId="0" fontId="53" fillId="0" borderId="11" xfId="0" applyFont="1" applyBorder="1" applyAlignment="1">
      <alignment horizontal="left" vertical="center"/>
    </xf>
    <xf numFmtId="0" fontId="53" fillId="0" borderId="11" xfId="0" applyFont="1" applyBorder="1" applyAlignment="1">
      <alignment wrapText="1"/>
    </xf>
    <xf numFmtId="0" fontId="53" fillId="0" borderId="15" xfId="0" applyFont="1" applyBorder="1" applyAlignment="1">
      <alignment/>
    </xf>
    <xf numFmtId="0" fontId="53" fillId="0" borderId="14" xfId="0" applyFont="1" applyBorder="1" applyAlignment="1">
      <alignment horizontal="left" vertical="center"/>
    </xf>
    <xf numFmtId="0" fontId="53" fillId="0" borderId="14" xfId="0" applyFont="1" applyBorder="1" applyAlignment="1">
      <alignment wrapText="1"/>
    </xf>
    <xf numFmtId="0" fontId="53" fillId="0" borderId="11" xfId="0" applyFont="1" applyBorder="1" applyAlignment="1">
      <alignment/>
    </xf>
    <xf numFmtId="0" fontId="53" fillId="0" borderId="11" xfId="0" applyFont="1" applyBorder="1" applyAlignment="1">
      <alignment/>
    </xf>
    <xf numFmtId="0" fontId="59" fillId="0" borderId="0" xfId="0" applyFont="1" applyAlignment="1">
      <alignment/>
    </xf>
    <xf numFmtId="0" fontId="59" fillId="0" borderId="15" xfId="0" applyFont="1" applyBorder="1" applyAlignment="1">
      <alignment/>
    </xf>
    <xf numFmtId="0" fontId="53" fillId="0" borderId="15" xfId="0" applyFont="1" applyBorder="1" applyAlignment="1">
      <alignment vertical="center"/>
    </xf>
    <xf numFmtId="0" fontId="13" fillId="0" borderId="0" xfId="0" applyFont="1" applyAlignment="1">
      <alignment/>
    </xf>
    <xf numFmtId="0" fontId="56" fillId="33" borderId="16" xfId="0" applyFont="1" applyFill="1" applyBorder="1" applyAlignment="1">
      <alignment vertical="center" wrapText="1"/>
    </xf>
    <xf numFmtId="0" fontId="56" fillId="33" borderId="11" xfId="0" applyFont="1" applyFill="1" applyBorder="1" applyAlignment="1">
      <alignment vertical="center" wrapText="1"/>
    </xf>
    <xf numFmtId="0" fontId="60" fillId="0" borderId="11" xfId="0" applyFont="1" applyBorder="1" applyAlignment="1">
      <alignment/>
    </xf>
    <xf numFmtId="0" fontId="53" fillId="0" borderId="17" xfId="0" applyFont="1" applyBorder="1" applyAlignment="1">
      <alignment/>
    </xf>
    <xf numFmtId="0" fontId="53" fillId="34" borderId="0" xfId="0" applyFont="1" applyFill="1" applyBorder="1" applyAlignment="1">
      <alignment/>
    </xf>
    <xf numFmtId="0" fontId="60" fillId="0" borderId="15" xfId="0" applyFont="1" applyBorder="1" applyAlignment="1">
      <alignment/>
    </xf>
    <xf numFmtId="0" fontId="56" fillId="33" borderId="18" xfId="0" applyFont="1" applyFill="1" applyBorder="1" applyAlignment="1">
      <alignment horizontal="right" vertical="center" wrapText="1"/>
    </xf>
    <xf numFmtId="0" fontId="53" fillId="0" borderId="0" xfId="0" applyFont="1" applyAlignment="1">
      <alignment wrapText="1"/>
    </xf>
    <xf numFmtId="0" fontId="60" fillId="0" borderId="0" xfId="0" applyFont="1" applyAlignment="1">
      <alignment/>
    </xf>
    <xf numFmtId="0" fontId="53" fillId="0" borderId="0" xfId="0" applyFont="1" applyAlignment="1">
      <alignment horizontal="left" indent="2"/>
    </xf>
    <xf numFmtId="0" fontId="60" fillId="0" borderId="11" xfId="0" applyFont="1" applyBorder="1" applyAlignment="1">
      <alignment horizontal="left" indent="1"/>
    </xf>
    <xf numFmtId="0" fontId="53" fillId="0" borderId="15" xfId="0" applyFont="1" applyBorder="1" applyAlignment="1">
      <alignment horizontal="left" indent="2"/>
    </xf>
    <xf numFmtId="3" fontId="60" fillId="0" borderId="15" xfId="0" applyNumberFormat="1" applyFont="1" applyBorder="1" applyAlignment="1">
      <alignment/>
    </xf>
    <xf numFmtId="0" fontId="60" fillId="0" borderId="0" xfId="0" applyFont="1" applyBorder="1" applyAlignment="1">
      <alignment/>
    </xf>
    <xf numFmtId="0" fontId="56" fillId="0" borderId="0" xfId="0" applyFont="1" applyFill="1" applyBorder="1" applyAlignment="1">
      <alignment horizontal="right" vertical="center" wrapText="1"/>
    </xf>
    <xf numFmtId="0" fontId="54" fillId="0" borderId="19" xfId="0" applyFont="1" applyBorder="1" applyAlignment="1">
      <alignment vertical="top"/>
    </xf>
    <xf numFmtId="0" fontId="54" fillId="0" borderId="20" xfId="0" applyFont="1" applyBorder="1" applyAlignment="1">
      <alignment vertical="top" wrapText="1"/>
    </xf>
    <xf numFmtId="0" fontId="54" fillId="0" borderId="21" xfId="0" applyFont="1" applyBorder="1" applyAlignment="1">
      <alignment vertical="top" wrapText="1"/>
    </xf>
    <xf numFmtId="0" fontId="54" fillId="0" borderId="22" xfId="0" applyFont="1" applyBorder="1" applyAlignment="1">
      <alignment vertical="top"/>
    </xf>
    <xf numFmtId="0" fontId="54" fillId="0" borderId="23" xfId="0" applyFont="1" applyBorder="1" applyAlignment="1">
      <alignment vertical="top" wrapText="1"/>
    </xf>
    <xf numFmtId="0" fontId="53" fillId="0" borderId="0" xfId="0" applyFont="1" applyBorder="1" applyAlignment="1">
      <alignment horizontal="left" indent="2"/>
    </xf>
    <xf numFmtId="0" fontId="53" fillId="0" borderId="24" xfId="0" applyFont="1" applyBorder="1" applyAlignment="1">
      <alignment horizontal="left" indent="2"/>
    </xf>
    <xf numFmtId="0" fontId="53" fillId="0" borderId="24" xfId="0" applyFont="1" applyBorder="1" applyAlignment="1">
      <alignment/>
    </xf>
    <xf numFmtId="0" fontId="53" fillId="0" borderId="0" xfId="0" applyFont="1" applyFill="1" applyAlignment="1">
      <alignment horizontal="left" indent="2"/>
    </xf>
    <xf numFmtId="0" fontId="14" fillId="0" borderId="15" xfId="0" applyFont="1" applyBorder="1" applyAlignment="1">
      <alignment horizontal="left" indent="1"/>
    </xf>
    <xf numFmtId="0" fontId="53" fillId="0" borderId="25" xfId="0" applyFont="1" applyBorder="1" applyAlignment="1">
      <alignment/>
    </xf>
    <xf numFmtId="0" fontId="56" fillId="33" borderId="17" xfId="0" applyFont="1" applyFill="1" applyBorder="1" applyAlignment="1">
      <alignment horizontal="left" vertical="center" wrapText="1"/>
    </xf>
    <xf numFmtId="0" fontId="53" fillId="2" borderId="12" xfId="0" applyFont="1" applyFill="1" applyBorder="1" applyAlignment="1">
      <alignment horizontal="left" vertical="center" wrapText="1"/>
    </xf>
    <xf numFmtId="0" fontId="53" fillId="2" borderId="12" xfId="0" applyFont="1" applyFill="1" applyBorder="1" applyAlignment="1">
      <alignment horizontal="left" wrapText="1"/>
    </xf>
    <xf numFmtId="0" fontId="53" fillId="2" borderId="11" xfId="0" applyFont="1" applyFill="1" applyBorder="1" applyAlignment="1">
      <alignment horizontal="left" vertical="center" wrapText="1"/>
    </xf>
    <xf numFmtId="0" fontId="53" fillId="2" borderId="11" xfId="0" applyFont="1" applyFill="1" applyBorder="1" applyAlignment="1">
      <alignment horizontal="lef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4:A26"/>
  <sheetViews>
    <sheetView view="pageLayout" workbookViewId="0" topLeftCell="A1">
      <selection activeCell="A9" sqref="A9"/>
    </sheetView>
  </sheetViews>
  <sheetFormatPr defaultColWidth="11.421875" defaultRowHeight="15"/>
  <cols>
    <col min="1" max="1" width="79.140625" style="0" customWidth="1"/>
  </cols>
  <sheetData>
    <row r="4" ht="41.25">
      <c r="A4" s="1" t="s">
        <v>0</v>
      </c>
    </row>
    <row r="26" ht="42.75">
      <c r="A26" s="2" t="s">
        <v>1</v>
      </c>
    </row>
  </sheetData>
  <sheetProtection/>
  <printOptions/>
  <pageMargins left="0.7086614173228347" right="0.7086614173228347" top="0.7480314960629921" bottom="0.7480314960629921" header="0.31496062992125984" footer="0.31496062992125984"/>
  <pageSetup firstPageNumber="10" useFirstPageNumber="1" horizontalDpi="600" verticalDpi="600" orientation="portrait" paperSize="9" r:id="rId1"/>
  <headerFooter>
    <oddHeader>&amp;L&amp;"Arial,Normal"&amp;8Institut National de la Statistique et de l'Analyse Economique&amp;R&amp;"Arial,Normal"&amp;8Annuaire statistique 2013
</oddHeader>
    <oddFooter xml:space="preserve">&amp;L&amp;"Arial,Normal"&amp;8Administration territoriale&amp;R&amp;"Arial,Gras"&amp;8&amp;P </oddFooter>
  </headerFooter>
</worksheet>
</file>

<file path=xl/worksheets/sheet10.xml><?xml version="1.0" encoding="utf-8"?>
<worksheet xmlns="http://schemas.openxmlformats.org/spreadsheetml/2006/main" xmlns:r="http://schemas.openxmlformats.org/officeDocument/2006/relationships">
  <dimension ref="A2:C56"/>
  <sheetViews>
    <sheetView view="pageLayout" workbookViewId="0" topLeftCell="A46">
      <selection activeCell="B54" sqref="B54:C54"/>
    </sheetView>
  </sheetViews>
  <sheetFormatPr defaultColWidth="11.421875" defaultRowHeight="15"/>
  <cols>
    <col min="1" max="1" width="16.00390625" style="0" customWidth="1"/>
    <col min="2" max="2" width="21.8515625" style="0" customWidth="1"/>
    <col min="3" max="3" width="83.00390625" style="0" customWidth="1"/>
  </cols>
  <sheetData>
    <row r="2" ht="15">
      <c r="A2" s="7" t="s">
        <v>716</v>
      </c>
    </row>
    <row r="4" spans="1:3" ht="22.5" customHeight="1">
      <c r="A4" s="8" t="s">
        <v>33</v>
      </c>
      <c r="B4" s="8" t="s">
        <v>34</v>
      </c>
      <c r="C4" s="8" t="s">
        <v>35</v>
      </c>
    </row>
    <row r="5" spans="1:3" ht="15">
      <c r="A5" s="30" t="s">
        <v>717</v>
      </c>
      <c r="B5" s="31" t="s">
        <v>718</v>
      </c>
      <c r="C5" s="32" t="s">
        <v>719</v>
      </c>
    </row>
    <row r="6" spans="1:3" ht="15">
      <c r="A6" s="16"/>
      <c r="B6" s="71" t="s">
        <v>720</v>
      </c>
      <c r="C6" s="72" t="s">
        <v>721</v>
      </c>
    </row>
    <row r="7" spans="1:3" ht="24.75">
      <c r="A7" s="16"/>
      <c r="B7" s="31" t="s">
        <v>722</v>
      </c>
      <c r="C7" s="32" t="s">
        <v>723</v>
      </c>
    </row>
    <row r="8" spans="1:3" ht="24.75">
      <c r="A8" s="16"/>
      <c r="B8" s="71" t="s">
        <v>724</v>
      </c>
      <c r="C8" s="72" t="s">
        <v>725</v>
      </c>
    </row>
    <row r="9" spans="1:3" ht="15">
      <c r="A9" s="16"/>
      <c r="B9" s="31" t="s">
        <v>726</v>
      </c>
      <c r="C9" s="32" t="s">
        <v>727</v>
      </c>
    </row>
    <row r="10" spans="1:3" ht="24.75">
      <c r="A10" s="16"/>
      <c r="B10" s="71" t="s">
        <v>728</v>
      </c>
      <c r="C10" s="72" t="s">
        <v>729</v>
      </c>
    </row>
    <row r="11" spans="1:3" ht="24.75">
      <c r="A11" s="25" t="s">
        <v>730</v>
      </c>
      <c r="B11" s="31" t="s">
        <v>730</v>
      </c>
      <c r="C11" s="32" t="s">
        <v>731</v>
      </c>
    </row>
    <row r="12" spans="1:3" ht="24.75">
      <c r="A12" s="16"/>
      <c r="B12" s="71" t="s">
        <v>732</v>
      </c>
      <c r="C12" s="72" t="s">
        <v>733</v>
      </c>
    </row>
    <row r="13" spans="1:3" ht="15">
      <c r="A13" s="16"/>
      <c r="B13" s="31" t="s">
        <v>734</v>
      </c>
      <c r="C13" s="32" t="s">
        <v>735</v>
      </c>
    </row>
    <row r="14" spans="1:3" ht="24.75">
      <c r="A14" s="16"/>
      <c r="B14" s="71" t="s">
        <v>736</v>
      </c>
      <c r="C14" s="72" t="s">
        <v>737</v>
      </c>
    </row>
    <row r="15" spans="1:3" ht="15">
      <c r="A15" s="16"/>
      <c r="B15" s="31" t="s">
        <v>738</v>
      </c>
      <c r="C15" s="32" t="s">
        <v>739</v>
      </c>
    </row>
    <row r="16" spans="1:3" ht="15">
      <c r="A16" s="16"/>
      <c r="B16" s="71" t="s">
        <v>740</v>
      </c>
      <c r="C16" s="72" t="s">
        <v>741</v>
      </c>
    </row>
    <row r="17" spans="1:3" ht="15">
      <c r="A17" s="16"/>
      <c r="B17" s="31" t="s">
        <v>742</v>
      </c>
      <c r="C17" s="32" t="s">
        <v>743</v>
      </c>
    </row>
    <row r="18" spans="1:3" ht="15">
      <c r="A18" s="16"/>
      <c r="B18" s="71" t="s">
        <v>744</v>
      </c>
      <c r="C18" s="72" t="s">
        <v>745</v>
      </c>
    </row>
    <row r="19" spans="1:3" ht="15">
      <c r="A19" s="25" t="s">
        <v>746</v>
      </c>
      <c r="B19" s="31" t="s">
        <v>747</v>
      </c>
      <c r="C19" s="32" t="s">
        <v>748</v>
      </c>
    </row>
    <row r="20" spans="1:3" ht="15">
      <c r="A20" s="16"/>
      <c r="B20" s="71" t="s">
        <v>749</v>
      </c>
      <c r="C20" s="72" t="s">
        <v>750</v>
      </c>
    </row>
    <row r="21" spans="1:3" ht="24.75">
      <c r="A21" s="16"/>
      <c r="B21" s="31" t="s">
        <v>751</v>
      </c>
      <c r="C21" s="32" t="s">
        <v>752</v>
      </c>
    </row>
    <row r="22" spans="1:3" ht="24.75">
      <c r="A22" s="25" t="s">
        <v>753</v>
      </c>
      <c r="B22" s="71" t="s">
        <v>753</v>
      </c>
      <c r="C22" s="72" t="s">
        <v>754</v>
      </c>
    </row>
    <row r="23" spans="1:3" ht="15">
      <c r="A23" s="16"/>
      <c r="B23" s="31" t="s">
        <v>755</v>
      </c>
      <c r="C23" s="32" t="s">
        <v>756</v>
      </c>
    </row>
    <row r="24" spans="1:3" ht="24.75">
      <c r="A24" s="16"/>
      <c r="B24" s="71" t="s">
        <v>757</v>
      </c>
      <c r="C24" s="72" t="s">
        <v>758</v>
      </c>
    </row>
    <row r="25" spans="1:3" ht="15">
      <c r="A25" s="16"/>
      <c r="B25" s="31" t="s">
        <v>759</v>
      </c>
      <c r="C25" s="32" t="s">
        <v>760</v>
      </c>
    </row>
    <row r="26" spans="1:3" ht="15">
      <c r="A26" s="16"/>
      <c r="B26" s="71" t="s">
        <v>761</v>
      </c>
      <c r="C26" s="72" t="s">
        <v>762</v>
      </c>
    </row>
    <row r="27" spans="1:3" ht="36.75">
      <c r="A27" s="25" t="s">
        <v>763</v>
      </c>
      <c r="B27" s="31" t="s">
        <v>764</v>
      </c>
      <c r="C27" s="32" t="s">
        <v>765</v>
      </c>
    </row>
    <row r="28" spans="1:3" ht="24.75">
      <c r="A28" s="16"/>
      <c r="B28" s="71" t="s">
        <v>763</v>
      </c>
      <c r="C28" s="72" t="s">
        <v>766</v>
      </c>
    </row>
    <row r="29" spans="1:3" ht="24.75">
      <c r="A29" s="16"/>
      <c r="B29" s="31" t="s">
        <v>767</v>
      </c>
      <c r="C29" s="32" t="s">
        <v>768</v>
      </c>
    </row>
    <row r="30" spans="1:3" ht="15">
      <c r="A30" s="16"/>
      <c r="B30" s="71" t="s">
        <v>769</v>
      </c>
      <c r="C30" s="72" t="s">
        <v>770</v>
      </c>
    </row>
    <row r="31" spans="1:3" ht="15">
      <c r="A31" s="16"/>
      <c r="B31" s="31" t="s">
        <v>771</v>
      </c>
      <c r="C31" s="32" t="s">
        <v>772</v>
      </c>
    </row>
    <row r="32" spans="1:3" ht="15">
      <c r="A32" s="16"/>
      <c r="B32" s="71" t="s">
        <v>773</v>
      </c>
      <c r="C32" s="72" t="s">
        <v>774</v>
      </c>
    </row>
    <row r="33" spans="1:3" ht="15">
      <c r="A33" s="16"/>
      <c r="B33" s="31" t="s">
        <v>775</v>
      </c>
      <c r="C33" s="32" t="s">
        <v>776</v>
      </c>
    </row>
    <row r="34" spans="1:3" ht="15">
      <c r="A34" s="25" t="s">
        <v>777</v>
      </c>
      <c r="B34" s="71" t="s">
        <v>778</v>
      </c>
      <c r="C34" s="72" t="s">
        <v>779</v>
      </c>
    </row>
    <row r="35" spans="1:3" ht="15">
      <c r="A35" s="16"/>
      <c r="B35" s="31" t="s">
        <v>780</v>
      </c>
      <c r="C35" s="32" t="s">
        <v>781</v>
      </c>
    </row>
    <row r="36" spans="1:3" ht="15">
      <c r="A36" s="16"/>
      <c r="B36" s="71" t="s">
        <v>777</v>
      </c>
      <c r="C36" s="72" t="s">
        <v>782</v>
      </c>
    </row>
    <row r="37" spans="1:3" ht="15">
      <c r="A37" s="16"/>
      <c r="B37" s="31" t="s">
        <v>783</v>
      </c>
      <c r="C37" s="32" t="s">
        <v>784</v>
      </c>
    </row>
    <row r="38" spans="1:3" ht="15">
      <c r="A38" s="16"/>
      <c r="B38" s="71" t="s">
        <v>785</v>
      </c>
      <c r="C38" s="72" t="s">
        <v>786</v>
      </c>
    </row>
    <row r="39" spans="1:3" ht="15">
      <c r="A39" s="25" t="s">
        <v>787</v>
      </c>
      <c r="B39" s="31" t="s">
        <v>787</v>
      </c>
      <c r="C39" s="32" t="s">
        <v>788</v>
      </c>
    </row>
    <row r="40" spans="1:3" ht="15">
      <c r="A40" s="16"/>
      <c r="B40" s="71" t="s">
        <v>789</v>
      </c>
      <c r="C40" s="72" t="s">
        <v>790</v>
      </c>
    </row>
    <row r="41" spans="1:3" ht="15">
      <c r="A41" s="16"/>
      <c r="B41" s="31" t="s">
        <v>791</v>
      </c>
      <c r="C41" s="32" t="s">
        <v>792</v>
      </c>
    </row>
    <row r="42" spans="1:3" ht="15">
      <c r="A42" s="16"/>
      <c r="B42" s="71" t="s">
        <v>793</v>
      </c>
      <c r="C42" s="72" t="s">
        <v>794</v>
      </c>
    </row>
    <row r="43" spans="1:3" ht="15">
      <c r="A43" s="16"/>
      <c r="B43" s="31" t="s">
        <v>795</v>
      </c>
      <c r="C43" s="32" t="s">
        <v>796</v>
      </c>
    </row>
    <row r="44" spans="1:3" ht="15">
      <c r="A44" s="33"/>
      <c r="B44" s="71" t="s">
        <v>797</v>
      </c>
      <c r="C44" s="72" t="s">
        <v>798</v>
      </c>
    </row>
    <row r="45" spans="1:3" ht="72.75">
      <c r="A45" s="25" t="s">
        <v>799</v>
      </c>
      <c r="B45" s="31" t="s">
        <v>800</v>
      </c>
      <c r="C45" s="32" t="s">
        <v>801</v>
      </c>
    </row>
    <row r="46" spans="1:3" ht="24.75">
      <c r="A46" s="38"/>
      <c r="B46" s="71" t="s">
        <v>802</v>
      </c>
      <c r="C46" s="72" t="s">
        <v>803</v>
      </c>
    </row>
    <row r="47" spans="1:3" ht="48.75">
      <c r="A47" s="38"/>
      <c r="B47" s="31" t="s">
        <v>624</v>
      </c>
      <c r="C47" s="32" t="s">
        <v>804</v>
      </c>
    </row>
    <row r="48" spans="1:3" ht="24.75">
      <c r="A48" s="38"/>
      <c r="B48" s="71" t="s">
        <v>805</v>
      </c>
      <c r="C48" s="72" t="s">
        <v>806</v>
      </c>
    </row>
    <row r="49" spans="1:3" ht="15">
      <c r="A49" s="38"/>
      <c r="B49" s="31" t="s">
        <v>807</v>
      </c>
      <c r="C49" s="32" t="s">
        <v>808</v>
      </c>
    </row>
    <row r="50" spans="1:3" ht="24.75">
      <c r="A50" s="25" t="s">
        <v>809</v>
      </c>
      <c r="B50" s="71" t="s">
        <v>810</v>
      </c>
      <c r="C50" s="72" t="s">
        <v>811</v>
      </c>
    </row>
    <row r="51" spans="1:3" ht="15">
      <c r="A51" s="38"/>
      <c r="B51" s="31" t="s">
        <v>812</v>
      </c>
      <c r="C51" s="32" t="s">
        <v>813</v>
      </c>
    </row>
    <row r="52" spans="1:3" ht="15">
      <c r="A52" s="38"/>
      <c r="B52" s="71" t="s">
        <v>814</v>
      </c>
      <c r="C52" s="72" t="s">
        <v>815</v>
      </c>
    </row>
    <row r="53" spans="1:3" ht="15">
      <c r="A53" s="38"/>
      <c r="B53" s="31" t="s">
        <v>816</v>
      </c>
      <c r="C53" s="32" t="s">
        <v>817</v>
      </c>
    </row>
    <row r="54" spans="1:3" ht="15">
      <c r="A54" s="38"/>
      <c r="B54" s="71" t="s">
        <v>809</v>
      </c>
      <c r="C54" s="72" t="s">
        <v>818</v>
      </c>
    </row>
    <row r="55" spans="1:3" ht="24.75">
      <c r="A55" s="39"/>
      <c r="B55" s="31" t="s">
        <v>819</v>
      </c>
      <c r="C55" s="32" t="s">
        <v>820</v>
      </c>
    </row>
    <row r="56" spans="1:3" ht="15">
      <c r="A56" s="28" t="s">
        <v>121</v>
      </c>
      <c r="B56" s="19"/>
      <c r="C56" s="20"/>
    </row>
  </sheetData>
  <sheetProtection/>
  <printOptions/>
  <pageMargins left="0.7086614173228347" right="0.7086614173228347" top="0.7480314960629921" bottom="0.7480314960629921" header="0.31496062992125984" footer="0.31496062992125984"/>
  <pageSetup firstPageNumber="30" useFirstPageNumber="1" horizontalDpi="600" verticalDpi="600" orientation="landscape" paperSize="9" r:id="rId1"/>
  <headerFooter>
    <oddHeader>&amp;L&amp;"Arial,Normal"&amp;8Institut National de la Statistique et de l'Analyse Economique&amp;R&amp;"Arial,Normal"&amp;8Annuaire statistique 2013</oddHeader>
    <oddFooter>&amp;L&amp;"Arial,Normal"&amp;8Administration territoriale&amp;R&amp;"Arial,Gras"&amp;8&amp;P</oddFooter>
  </headerFooter>
</worksheet>
</file>

<file path=xl/worksheets/sheet11.xml><?xml version="1.0" encoding="utf-8"?>
<worksheet xmlns="http://schemas.openxmlformats.org/spreadsheetml/2006/main" xmlns:r="http://schemas.openxmlformats.org/officeDocument/2006/relationships">
  <dimension ref="A2:C34"/>
  <sheetViews>
    <sheetView view="pageLayout" workbookViewId="0" topLeftCell="A37">
      <selection activeCell="B32" sqref="B32:C32"/>
    </sheetView>
  </sheetViews>
  <sheetFormatPr defaultColWidth="11.421875" defaultRowHeight="15"/>
  <cols>
    <col min="1" max="1" width="15.140625" style="0" customWidth="1"/>
    <col min="2" max="2" width="21.8515625" style="0" customWidth="1"/>
    <col min="3" max="3" width="83.140625" style="0" customWidth="1"/>
  </cols>
  <sheetData>
    <row r="2" ht="15">
      <c r="A2" s="7" t="s">
        <v>821</v>
      </c>
    </row>
    <row r="4" spans="1:3" ht="22.5" customHeight="1">
      <c r="A4" s="8" t="s">
        <v>33</v>
      </c>
      <c r="B4" s="8" t="s">
        <v>34</v>
      </c>
      <c r="C4" s="8" t="s">
        <v>35</v>
      </c>
    </row>
    <row r="5" spans="1:3" ht="24.75">
      <c r="A5" s="30" t="s">
        <v>822</v>
      </c>
      <c r="B5" s="31" t="s">
        <v>822</v>
      </c>
      <c r="C5" s="32" t="s">
        <v>823</v>
      </c>
    </row>
    <row r="6" spans="1:3" ht="15">
      <c r="A6" s="16"/>
      <c r="B6" s="71" t="s">
        <v>824</v>
      </c>
      <c r="C6" s="72" t="s">
        <v>825</v>
      </c>
    </row>
    <row r="7" spans="1:3" ht="15">
      <c r="A7" s="16"/>
      <c r="B7" s="31" t="s">
        <v>826</v>
      </c>
      <c r="C7" s="36" t="s">
        <v>827</v>
      </c>
    </row>
    <row r="8" spans="1:3" ht="24.75">
      <c r="A8" s="16"/>
      <c r="B8" s="71" t="s">
        <v>828</v>
      </c>
      <c r="C8" s="72" t="s">
        <v>829</v>
      </c>
    </row>
    <row r="9" spans="1:3" ht="15">
      <c r="A9" s="16"/>
      <c r="B9" s="31" t="s">
        <v>830</v>
      </c>
      <c r="C9" s="32" t="s">
        <v>831</v>
      </c>
    </row>
    <row r="10" spans="1:3" ht="24.75">
      <c r="A10" s="16"/>
      <c r="B10" s="71" t="s">
        <v>832</v>
      </c>
      <c r="C10" s="72" t="s">
        <v>833</v>
      </c>
    </row>
    <row r="11" spans="1:3" ht="15">
      <c r="A11" s="25" t="s">
        <v>834</v>
      </c>
      <c r="B11" s="31" t="s">
        <v>536</v>
      </c>
      <c r="C11" s="32" t="s">
        <v>835</v>
      </c>
    </row>
    <row r="12" spans="1:3" ht="24.75">
      <c r="A12" s="16"/>
      <c r="B12" s="71" t="s">
        <v>836</v>
      </c>
      <c r="C12" s="72" t="s">
        <v>837</v>
      </c>
    </row>
    <row r="13" spans="1:3" ht="15">
      <c r="A13" s="16"/>
      <c r="B13" s="31" t="s">
        <v>834</v>
      </c>
      <c r="C13" s="32" t="s">
        <v>838</v>
      </c>
    </row>
    <row r="14" spans="1:3" ht="15">
      <c r="A14" s="16"/>
      <c r="B14" s="71" t="s">
        <v>839</v>
      </c>
      <c r="C14" s="72" t="s">
        <v>840</v>
      </c>
    </row>
    <row r="15" spans="1:3" ht="15">
      <c r="A15" s="16"/>
      <c r="B15" s="31" t="s">
        <v>841</v>
      </c>
      <c r="C15" s="32" t="s">
        <v>842</v>
      </c>
    </row>
    <row r="16" spans="1:3" ht="15">
      <c r="A16" s="16"/>
      <c r="B16" s="71" t="s">
        <v>843</v>
      </c>
      <c r="C16" s="72" t="s">
        <v>844</v>
      </c>
    </row>
    <row r="17" spans="1:3" ht="15">
      <c r="A17" s="25" t="s">
        <v>845</v>
      </c>
      <c r="B17" s="31" t="s">
        <v>846</v>
      </c>
      <c r="C17" s="32" t="s">
        <v>847</v>
      </c>
    </row>
    <row r="18" spans="1:3" ht="15">
      <c r="A18" s="16"/>
      <c r="B18" s="71" t="s">
        <v>848</v>
      </c>
      <c r="C18" s="72" t="s">
        <v>849</v>
      </c>
    </row>
    <row r="19" spans="1:3" ht="15">
      <c r="A19" s="16"/>
      <c r="B19" s="31" t="s">
        <v>850</v>
      </c>
      <c r="C19" s="32" t="s">
        <v>851</v>
      </c>
    </row>
    <row r="20" spans="1:3" ht="24.75">
      <c r="A20" s="16"/>
      <c r="B20" s="71" t="s">
        <v>845</v>
      </c>
      <c r="C20" s="72" t="s">
        <v>852</v>
      </c>
    </row>
    <row r="21" spans="1:3" ht="15">
      <c r="A21" s="16"/>
      <c r="B21" s="31" t="s">
        <v>853</v>
      </c>
      <c r="C21" s="32" t="s">
        <v>854</v>
      </c>
    </row>
    <row r="22" spans="1:3" ht="15">
      <c r="A22" s="16"/>
      <c r="B22" s="71" t="s">
        <v>855</v>
      </c>
      <c r="C22" s="72" t="s">
        <v>856</v>
      </c>
    </row>
    <row r="23" spans="1:3" ht="15">
      <c r="A23" s="25" t="s">
        <v>857</v>
      </c>
      <c r="B23" s="31" t="s">
        <v>858</v>
      </c>
      <c r="C23" s="32" t="s">
        <v>859</v>
      </c>
    </row>
    <row r="24" spans="1:3" ht="15">
      <c r="A24" s="16"/>
      <c r="B24" s="71" t="s">
        <v>860</v>
      </c>
      <c r="C24" s="72" t="s">
        <v>861</v>
      </c>
    </row>
    <row r="25" spans="1:3" ht="24.75">
      <c r="A25" s="16"/>
      <c r="B25" s="31" t="s">
        <v>862</v>
      </c>
      <c r="C25" s="32" t="s">
        <v>863</v>
      </c>
    </row>
    <row r="26" spans="1:3" ht="24.75">
      <c r="A26" s="16"/>
      <c r="B26" s="71" t="s">
        <v>864</v>
      </c>
      <c r="C26" s="72" t="s">
        <v>865</v>
      </c>
    </row>
    <row r="27" spans="1:3" ht="15">
      <c r="A27" s="16"/>
      <c r="B27" s="31" t="s">
        <v>866</v>
      </c>
      <c r="C27" s="32" t="s">
        <v>867</v>
      </c>
    </row>
    <row r="28" spans="1:3" ht="24.75">
      <c r="A28" s="25" t="s">
        <v>868</v>
      </c>
      <c r="B28" s="71" t="s">
        <v>869</v>
      </c>
      <c r="C28" s="72" t="s">
        <v>870</v>
      </c>
    </row>
    <row r="29" spans="1:3" ht="15">
      <c r="A29" s="19"/>
      <c r="B29" s="31" t="s">
        <v>871</v>
      </c>
      <c r="C29" s="32" t="s">
        <v>872</v>
      </c>
    </row>
    <row r="30" spans="1:3" ht="24.75">
      <c r="A30" s="19"/>
      <c r="B30" s="71" t="s">
        <v>873</v>
      </c>
      <c r="C30" s="72" t="s">
        <v>874</v>
      </c>
    </row>
    <row r="31" spans="1:3" ht="24.75">
      <c r="A31" s="19"/>
      <c r="B31" s="31" t="s">
        <v>875</v>
      </c>
      <c r="C31" s="32" t="s">
        <v>876</v>
      </c>
    </row>
    <row r="32" spans="1:3" ht="15">
      <c r="A32" s="19"/>
      <c r="B32" s="71" t="s">
        <v>877</v>
      </c>
      <c r="C32" s="72" t="s">
        <v>878</v>
      </c>
    </row>
    <row r="33" spans="1:3" ht="24.75">
      <c r="A33" s="40"/>
      <c r="B33" s="31" t="s">
        <v>879</v>
      </c>
      <c r="C33" s="32" t="s">
        <v>880</v>
      </c>
    </row>
    <row r="34" spans="1:3" ht="15">
      <c r="A34" s="28" t="s">
        <v>121</v>
      </c>
      <c r="B34" s="19"/>
      <c r="C34" s="20"/>
    </row>
  </sheetData>
  <sheetProtection/>
  <printOptions/>
  <pageMargins left="0.7086614173228347" right="0.7086614173228347" top="0.7480314960629921" bottom="0.7480314960629921" header="0.31496062992125984" footer="0.31496062992125984"/>
  <pageSetup firstPageNumber="33" useFirstPageNumber="1" horizontalDpi="600" verticalDpi="600" orientation="landscape" paperSize="9" r:id="rId1"/>
  <headerFooter>
    <oddHeader>&amp;L&amp;"Arial,Normal"&amp;8Institut National de la Statistique et de l'Analyse Economique&amp;R&amp;"Arial,Normal"&amp;8Annuaire statistique 2013</oddHeader>
    <oddFooter>&amp;L&amp;"Arial,Normal"&amp;8Administration territoriale&amp;R&amp;"Arial,Gras"&amp;8&amp;P</oddFooter>
  </headerFooter>
</worksheet>
</file>

<file path=xl/worksheets/sheet12.xml><?xml version="1.0" encoding="utf-8"?>
<worksheet xmlns="http://schemas.openxmlformats.org/spreadsheetml/2006/main" xmlns:r="http://schemas.openxmlformats.org/officeDocument/2006/relationships">
  <dimension ref="A2:C79"/>
  <sheetViews>
    <sheetView view="pageLayout" workbookViewId="0" topLeftCell="A76">
      <selection activeCell="B77" sqref="B77:C77"/>
    </sheetView>
  </sheetViews>
  <sheetFormatPr defaultColWidth="11.421875" defaultRowHeight="15"/>
  <cols>
    <col min="1" max="1" width="15.140625" style="0" customWidth="1"/>
    <col min="2" max="2" width="21.8515625" style="0" customWidth="1"/>
    <col min="3" max="3" width="83.140625" style="0" customWidth="1"/>
  </cols>
  <sheetData>
    <row r="2" ht="15">
      <c r="A2" s="7" t="s">
        <v>881</v>
      </c>
    </row>
    <row r="3" ht="15">
      <c r="A3" s="16"/>
    </row>
    <row r="4" spans="1:3" ht="22.5" customHeight="1">
      <c r="A4" s="8" t="s">
        <v>33</v>
      </c>
      <c r="B4" s="8" t="s">
        <v>34</v>
      </c>
      <c r="C4" s="8" t="s">
        <v>35</v>
      </c>
    </row>
    <row r="5" spans="1:3" ht="15">
      <c r="A5" s="25" t="s">
        <v>882</v>
      </c>
      <c r="B5" s="71" t="s">
        <v>883</v>
      </c>
      <c r="C5" s="72" t="s">
        <v>884</v>
      </c>
    </row>
    <row r="6" spans="1:3" ht="15">
      <c r="A6" s="16"/>
      <c r="B6" s="31" t="s">
        <v>885</v>
      </c>
      <c r="C6" s="32" t="s">
        <v>886</v>
      </c>
    </row>
    <row r="7" spans="1:3" ht="15">
      <c r="A7" s="16"/>
      <c r="B7" s="71" t="s">
        <v>887</v>
      </c>
      <c r="C7" s="72" t="s">
        <v>888</v>
      </c>
    </row>
    <row r="8" spans="1:3" ht="15">
      <c r="A8" s="16"/>
      <c r="B8" s="31" t="s">
        <v>433</v>
      </c>
      <c r="C8" s="32" t="s">
        <v>889</v>
      </c>
    </row>
    <row r="9" spans="1:3" ht="15">
      <c r="A9" s="16"/>
      <c r="B9" s="71" t="s">
        <v>890</v>
      </c>
      <c r="C9" s="72" t="s">
        <v>891</v>
      </c>
    </row>
    <row r="10" spans="1:3" ht="15">
      <c r="A10" s="16"/>
      <c r="B10" s="31" t="s">
        <v>892</v>
      </c>
      <c r="C10" s="32" t="s">
        <v>893</v>
      </c>
    </row>
    <row r="11" spans="1:3" ht="15">
      <c r="A11" s="25" t="s">
        <v>894</v>
      </c>
      <c r="B11" s="71" t="s">
        <v>895</v>
      </c>
      <c r="C11" s="72" t="s">
        <v>896</v>
      </c>
    </row>
    <row r="12" spans="1:3" ht="15">
      <c r="A12" s="16"/>
      <c r="B12" s="31" t="s">
        <v>897</v>
      </c>
      <c r="C12" s="32" t="s">
        <v>898</v>
      </c>
    </row>
    <row r="13" spans="1:3" ht="15">
      <c r="A13" s="16"/>
      <c r="B13" s="71" t="s">
        <v>899</v>
      </c>
      <c r="C13" s="72" t="s">
        <v>900</v>
      </c>
    </row>
    <row r="14" spans="1:3" ht="15">
      <c r="A14" s="16"/>
      <c r="B14" s="31" t="s">
        <v>901</v>
      </c>
      <c r="C14" s="32" t="s">
        <v>902</v>
      </c>
    </row>
    <row r="15" spans="1:3" ht="15">
      <c r="A15" s="16"/>
      <c r="B15" s="71" t="s">
        <v>903</v>
      </c>
      <c r="C15" s="72" t="s">
        <v>904</v>
      </c>
    </row>
    <row r="16" spans="1:3" ht="15">
      <c r="A16" s="16"/>
      <c r="B16" s="31" t="s">
        <v>905</v>
      </c>
      <c r="C16" s="32" t="s">
        <v>906</v>
      </c>
    </row>
    <row r="17" spans="1:3" ht="15">
      <c r="A17" s="16"/>
      <c r="B17" s="71" t="s">
        <v>907</v>
      </c>
      <c r="C17" s="72" t="s">
        <v>908</v>
      </c>
    </row>
    <row r="18" spans="1:3" ht="15">
      <c r="A18" s="16"/>
      <c r="B18" s="31" t="s">
        <v>909</v>
      </c>
      <c r="C18" s="32" t="s">
        <v>910</v>
      </c>
    </row>
    <row r="19" spans="1:3" ht="15">
      <c r="A19" s="16"/>
      <c r="B19" s="71" t="s">
        <v>911</v>
      </c>
      <c r="C19" s="72" t="s">
        <v>912</v>
      </c>
    </row>
    <row r="20" spans="1:3" ht="15">
      <c r="A20" s="16"/>
      <c r="B20" s="31" t="s">
        <v>913</v>
      </c>
      <c r="C20" s="32" t="s">
        <v>914</v>
      </c>
    </row>
    <row r="21" spans="1:3" ht="15">
      <c r="A21" s="25" t="s">
        <v>915</v>
      </c>
      <c r="B21" s="71" t="s">
        <v>916</v>
      </c>
      <c r="C21" s="72" t="s">
        <v>917</v>
      </c>
    </row>
    <row r="22" spans="1:3" ht="15">
      <c r="A22" s="16"/>
      <c r="B22" s="31" t="s">
        <v>918</v>
      </c>
      <c r="C22" s="32" t="s">
        <v>919</v>
      </c>
    </row>
    <row r="23" spans="1:3" ht="24.75">
      <c r="A23" s="16"/>
      <c r="B23" s="71" t="s">
        <v>920</v>
      </c>
      <c r="C23" s="72" t="s">
        <v>921</v>
      </c>
    </row>
    <row r="24" spans="1:3" ht="24.75">
      <c r="A24" s="16"/>
      <c r="B24" s="31" t="s">
        <v>922</v>
      </c>
      <c r="C24" s="32" t="s">
        <v>923</v>
      </c>
    </row>
    <row r="25" spans="1:3" ht="15">
      <c r="A25" s="16"/>
      <c r="B25" s="71" t="s">
        <v>924</v>
      </c>
      <c r="C25" s="72" t="s">
        <v>925</v>
      </c>
    </row>
    <row r="26" spans="1:3" ht="15">
      <c r="A26" s="16"/>
      <c r="B26" s="31" t="s">
        <v>926</v>
      </c>
      <c r="C26" s="32" t="s">
        <v>927</v>
      </c>
    </row>
    <row r="27" spans="1:3" ht="15">
      <c r="A27" s="16"/>
      <c r="B27" s="71" t="s">
        <v>928</v>
      </c>
      <c r="C27" s="72" t="s">
        <v>929</v>
      </c>
    </row>
    <row r="28" spans="1:3" ht="15">
      <c r="A28" s="16"/>
      <c r="B28" s="31" t="s">
        <v>930</v>
      </c>
      <c r="C28" s="32" t="s">
        <v>931</v>
      </c>
    </row>
    <row r="29" spans="1:3" ht="15">
      <c r="A29" s="16"/>
      <c r="B29" s="71" t="s">
        <v>932</v>
      </c>
      <c r="C29" s="72" t="s">
        <v>933</v>
      </c>
    </row>
    <row r="30" spans="1:3" ht="15">
      <c r="A30" s="16"/>
      <c r="B30" s="31" t="s">
        <v>934</v>
      </c>
      <c r="C30" s="32" t="s">
        <v>935</v>
      </c>
    </row>
    <row r="31" spans="1:3" ht="15">
      <c r="A31" s="25" t="s">
        <v>936</v>
      </c>
      <c r="B31" s="71" t="s">
        <v>937</v>
      </c>
      <c r="C31" s="72" t="s">
        <v>938</v>
      </c>
    </row>
    <row r="32" spans="1:3" ht="15">
      <c r="A32" s="16"/>
      <c r="B32" s="31" t="s">
        <v>939</v>
      </c>
      <c r="C32" s="32" t="s">
        <v>940</v>
      </c>
    </row>
    <row r="33" spans="1:3" ht="15">
      <c r="A33" s="16"/>
      <c r="B33" s="71" t="s">
        <v>941</v>
      </c>
      <c r="C33" s="72" t="s">
        <v>942</v>
      </c>
    </row>
    <row r="34" spans="1:3" ht="15">
      <c r="A34" s="16"/>
      <c r="B34" s="31" t="s">
        <v>943</v>
      </c>
      <c r="C34" s="32" t="s">
        <v>944</v>
      </c>
    </row>
    <row r="35" spans="1:3" ht="15">
      <c r="A35" s="16"/>
      <c r="B35" s="71" t="s">
        <v>945</v>
      </c>
      <c r="C35" s="72" t="s">
        <v>946</v>
      </c>
    </row>
    <row r="36" spans="1:3" ht="15">
      <c r="A36" s="16"/>
      <c r="B36" s="31" t="s">
        <v>947</v>
      </c>
      <c r="C36" s="32" t="s">
        <v>948</v>
      </c>
    </row>
    <row r="37" spans="1:3" ht="15">
      <c r="A37" s="16"/>
      <c r="B37" s="71" t="s">
        <v>949</v>
      </c>
      <c r="C37" s="72" t="s">
        <v>950</v>
      </c>
    </row>
    <row r="38" spans="1:3" ht="15">
      <c r="A38" s="16"/>
      <c r="B38" s="31" t="s">
        <v>951</v>
      </c>
      <c r="C38" s="32" t="s">
        <v>952</v>
      </c>
    </row>
    <row r="39" spans="1:3" ht="15">
      <c r="A39" s="25" t="s">
        <v>953</v>
      </c>
      <c r="B39" s="71" t="s">
        <v>954</v>
      </c>
      <c r="C39" s="72" t="s">
        <v>955</v>
      </c>
    </row>
    <row r="40" spans="1:3" ht="15">
      <c r="A40" s="16"/>
      <c r="B40" s="31" t="s">
        <v>956</v>
      </c>
      <c r="C40" s="32" t="s">
        <v>957</v>
      </c>
    </row>
    <row r="41" spans="1:3" ht="24.75">
      <c r="A41" s="16"/>
      <c r="B41" s="71" t="s">
        <v>953</v>
      </c>
      <c r="C41" s="72" t="s">
        <v>958</v>
      </c>
    </row>
    <row r="42" spans="1:3" ht="15">
      <c r="A42" s="16"/>
      <c r="B42" s="31" t="s">
        <v>959</v>
      </c>
      <c r="C42" s="32" t="s">
        <v>960</v>
      </c>
    </row>
    <row r="43" spans="1:3" ht="15">
      <c r="A43" s="16"/>
      <c r="B43" s="71" t="s">
        <v>961</v>
      </c>
      <c r="C43" s="72" t="s">
        <v>962</v>
      </c>
    </row>
    <row r="44" spans="1:3" ht="15">
      <c r="A44" s="16"/>
      <c r="B44" s="31" t="s">
        <v>963</v>
      </c>
      <c r="C44" s="32" t="s">
        <v>964</v>
      </c>
    </row>
    <row r="45" spans="1:3" ht="15">
      <c r="A45" s="16"/>
      <c r="B45" s="71" t="s">
        <v>965</v>
      </c>
      <c r="C45" s="72" t="s">
        <v>966</v>
      </c>
    </row>
    <row r="46" spans="1:3" ht="15">
      <c r="A46" s="16"/>
      <c r="B46" s="31" t="s">
        <v>967</v>
      </c>
      <c r="C46" s="32" t="s">
        <v>968</v>
      </c>
    </row>
    <row r="47" spans="1:3" ht="15">
      <c r="A47" s="16"/>
      <c r="B47" s="71" t="s">
        <v>969</v>
      </c>
      <c r="C47" s="72" t="s">
        <v>970</v>
      </c>
    </row>
    <row r="48" spans="1:3" ht="15">
      <c r="A48" s="16"/>
      <c r="B48" s="31" t="s">
        <v>971</v>
      </c>
      <c r="C48" s="32" t="s">
        <v>972</v>
      </c>
    </row>
    <row r="49" spans="1:3" ht="15">
      <c r="A49" s="16"/>
      <c r="B49" s="71" t="s">
        <v>973</v>
      </c>
      <c r="C49" s="72" t="s">
        <v>974</v>
      </c>
    </row>
    <row r="50" spans="1:3" ht="15">
      <c r="A50" s="25" t="s">
        <v>975</v>
      </c>
      <c r="B50" s="31" t="s">
        <v>976</v>
      </c>
      <c r="C50" s="32" t="s">
        <v>977</v>
      </c>
    </row>
    <row r="51" spans="1:3" ht="24.75">
      <c r="A51" s="16"/>
      <c r="B51" s="71" t="s">
        <v>975</v>
      </c>
      <c r="C51" s="72" t="s">
        <v>978</v>
      </c>
    </row>
    <row r="52" spans="1:3" ht="15">
      <c r="A52" s="16"/>
      <c r="B52" s="31" t="s">
        <v>979</v>
      </c>
      <c r="C52" s="32" t="s">
        <v>980</v>
      </c>
    </row>
    <row r="53" spans="1:3" ht="15">
      <c r="A53" s="16"/>
      <c r="B53" s="71" t="s">
        <v>819</v>
      </c>
      <c r="C53" s="72" t="s">
        <v>981</v>
      </c>
    </row>
    <row r="54" spans="1:3" ht="15">
      <c r="A54" s="25" t="s">
        <v>982</v>
      </c>
      <c r="B54" s="31" t="s">
        <v>983</v>
      </c>
      <c r="C54" s="32" t="s">
        <v>984</v>
      </c>
    </row>
    <row r="55" spans="1:3" ht="15">
      <c r="A55" s="16"/>
      <c r="B55" s="71" t="s">
        <v>985</v>
      </c>
      <c r="C55" s="72" t="s">
        <v>986</v>
      </c>
    </row>
    <row r="56" spans="1:3" ht="15">
      <c r="A56" s="16"/>
      <c r="B56" s="31" t="s">
        <v>987</v>
      </c>
      <c r="C56" s="32" t="s">
        <v>988</v>
      </c>
    </row>
    <row r="57" spans="1:3" ht="15">
      <c r="A57" s="16"/>
      <c r="B57" s="71" t="s">
        <v>989</v>
      </c>
      <c r="C57" s="72" t="s">
        <v>990</v>
      </c>
    </row>
    <row r="58" spans="1:3" ht="15">
      <c r="A58" s="16"/>
      <c r="B58" s="31" t="s">
        <v>991</v>
      </c>
      <c r="C58" s="32" t="s">
        <v>992</v>
      </c>
    </row>
    <row r="59" spans="1:3" ht="15">
      <c r="A59" s="16"/>
      <c r="B59" s="71" t="s">
        <v>982</v>
      </c>
      <c r="C59" s="72" t="s">
        <v>993</v>
      </c>
    </row>
    <row r="60" spans="1:3" ht="15">
      <c r="A60" s="25" t="s">
        <v>994</v>
      </c>
      <c r="B60" s="31" t="s">
        <v>995</v>
      </c>
      <c r="C60" s="32" t="s">
        <v>996</v>
      </c>
    </row>
    <row r="61" spans="1:3" ht="15">
      <c r="A61" s="16"/>
      <c r="B61" s="71" t="s">
        <v>997</v>
      </c>
      <c r="C61" s="72" t="s">
        <v>998</v>
      </c>
    </row>
    <row r="62" spans="1:3" ht="15">
      <c r="A62" s="16"/>
      <c r="B62" s="31" t="s">
        <v>999</v>
      </c>
      <c r="C62" s="32" t="s">
        <v>1000</v>
      </c>
    </row>
    <row r="63" spans="1:3" ht="15">
      <c r="A63" s="16"/>
      <c r="B63" s="71" t="s">
        <v>1001</v>
      </c>
      <c r="C63" s="72" t="s">
        <v>1002</v>
      </c>
    </row>
    <row r="64" spans="1:3" ht="24.75">
      <c r="A64" s="16"/>
      <c r="B64" s="31" t="s">
        <v>1003</v>
      </c>
      <c r="C64" s="32" t="s">
        <v>1004</v>
      </c>
    </row>
    <row r="65" spans="1:3" ht="24.75">
      <c r="A65" s="16"/>
      <c r="B65" s="71" t="s">
        <v>994</v>
      </c>
      <c r="C65" s="72" t="s">
        <v>1005</v>
      </c>
    </row>
    <row r="66" spans="1:3" ht="24.75">
      <c r="A66" s="16"/>
      <c r="B66" s="31" t="s">
        <v>1006</v>
      </c>
      <c r="C66" s="32" t="s">
        <v>1007</v>
      </c>
    </row>
    <row r="67" spans="1:3" ht="15">
      <c r="A67" s="16"/>
      <c r="B67" s="71" t="s">
        <v>1008</v>
      </c>
      <c r="C67" s="72" t="s">
        <v>1009</v>
      </c>
    </row>
    <row r="68" spans="1:3" ht="15">
      <c r="A68" s="25" t="s">
        <v>1010</v>
      </c>
      <c r="B68" s="31" t="s">
        <v>1011</v>
      </c>
      <c r="C68" s="32" t="s">
        <v>1012</v>
      </c>
    </row>
    <row r="69" spans="1:3" ht="15">
      <c r="A69" s="16"/>
      <c r="B69" s="71" t="s">
        <v>1013</v>
      </c>
      <c r="C69" s="72" t="s">
        <v>1014</v>
      </c>
    </row>
    <row r="70" spans="1:3" ht="15">
      <c r="A70" s="16"/>
      <c r="B70" s="31" t="s">
        <v>1015</v>
      </c>
      <c r="C70" s="32" t="s">
        <v>1016</v>
      </c>
    </row>
    <row r="71" spans="1:3" ht="15">
      <c r="A71" s="16"/>
      <c r="B71" s="71" t="s">
        <v>1017</v>
      </c>
      <c r="C71" s="72" t="s">
        <v>1018</v>
      </c>
    </row>
    <row r="72" spans="1:3" ht="15">
      <c r="A72" s="16"/>
      <c r="B72" s="31" t="s">
        <v>1019</v>
      </c>
      <c r="C72" s="32" t="s">
        <v>1020</v>
      </c>
    </row>
    <row r="73" spans="1:3" ht="15">
      <c r="A73" s="16"/>
      <c r="B73" s="71" t="s">
        <v>1021</v>
      </c>
      <c r="C73" s="72" t="s">
        <v>1022</v>
      </c>
    </row>
    <row r="74" spans="1:3" ht="15">
      <c r="A74" s="16"/>
      <c r="B74" s="31" t="s">
        <v>1023</v>
      </c>
      <c r="C74" s="32" t="s">
        <v>1024</v>
      </c>
    </row>
    <row r="75" spans="1:3" ht="15">
      <c r="A75" s="16"/>
      <c r="B75" s="71" t="s">
        <v>1025</v>
      </c>
      <c r="C75" s="72" t="s">
        <v>1026</v>
      </c>
    </row>
    <row r="76" spans="1:3" ht="15">
      <c r="A76" s="16"/>
      <c r="B76" s="31" t="s">
        <v>1027</v>
      </c>
      <c r="C76" s="32" t="s">
        <v>1028</v>
      </c>
    </row>
    <row r="77" spans="1:3" ht="15">
      <c r="A77" s="16"/>
      <c r="B77" s="71" t="s">
        <v>1010</v>
      </c>
      <c r="C77" s="72" t="s">
        <v>1029</v>
      </c>
    </row>
    <row r="78" spans="1:3" ht="15">
      <c r="A78" s="33"/>
      <c r="B78" s="31" t="s">
        <v>973</v>
      </c>
      <c r="C78" s="32" t="s">
        <v>1030</v>
      </c>
    </row>
    <row r="79" spans="1:3" ht="15">
      <c r="A79" s="28" t="s">
        <v>121</v>
      </c>
      <c r="B79" s="19"/>
      <c r="C79" s="20"/>
    </row>
  </sheetData>
  <sheetProtection/>
  <printOptions/>
  <pageMargins left="0.7086614173228347" right="0.7086614173228347" top="0.7480314960629921" bottom="0.7480314960629921" header="0.31496062992125984" footer="0.31496062992125984"/>
  <pageSetup firstPageNumber="35" useFirstPageNumber="1" horizontalDpi="600" verticalDpi="600" orientation="landscape" paperSize="9" r:id="rId1"/>
  <headerFooter>
    <oddHeader>&amp;L&amp;"Arial,Normal"&amp;8Institut National de la Statistique et de l'Analyse Economique&amp;R&amp;"Arial,Normal"&amp;8Annuaire statistique 2013</oddHeader>
    <oddFooter>&amp;L&amp;"Arial,Normal"&amp;8Administration territoriale&amp;R&amp;"Arial,Gras"&amp;8&amp;P</oddFooter>
  </headerFooter>
</worksheet>
</file>

<file path=xl/worksheets/sheet13.xml><?xml version="1.0" encoding="utf-8"?>
<worksheet xmlns="http://schemas.openxmlformats.org/spreadsheetml/2006/main" xmlns:r="http://schemas.openxmlformats.org/officeDocument/2006/relationships">
  <dimension ref="A2:H35"/>
  <sheetViews>
    <sheetView view="pageLayout" workbookViewId="0" topLeftCell="A1">
      <selection activeCell="E2" sqref="E2"/>
    </sheetView>
  </sheetViews>
  <sheetFormatPr defaultColWidth="11.421875" defaultRowHeight="15"/>
  <cols>
    <col min="1" max="1" width="16.00390625" style="0" customWidth="1"/>
    <col min="2" max="2" width="21.8515625" style="0" customWidth="1"/>
    <col min="3" max="3" width="4.00390625" style="0" customWidth="1"/>
    <col min="4" max="4" width="16.00390625" style="0" customWidth="1"/>
    <col min="5" max="5" width="21.8515625" style="0" customWidth="1"/>
    <col min="6" max="6" width="4.00390625" style="0" customWidth="1"/>
    <col min="7" max="7" width="16.00390625" style="0" customWidth="1"/>
    <col min="8" max="8" width="21.8515625" style="0" customWidth="1"/>
  </cols>
  <sheetData>
    <row r="2" ht="15">
      <c r="A2" s="41" t="s">
        <v>1031</v>
      </c>
    </row>
    <row r="4" spans="1:8" ht="22.5" customHeight="1">
      <c r="A4" s="42" t="s">
        <v>1032</v>
      </c>
      <c r="B4" s="68" t="s">
        <v>1033</v>
      </c>
      <c r="C4" s="16"/>
      <c r="D4" s="43" t="s">
        <v>1032</v>
      </c>
      <c r="E4" s="68" t="s">
        <v>1033</v>
      </c>
      <c r="F4" s="16"/>
      <c r="G4" s="43" t="s">
        <v>1032</v>
      </c>
      <c r="H4" s="68" t="s">
        <v>1033</v>
      </c>
    </row>
    <row r="5" spans="1:8" ht="12" customHeight="1">
      <c r="A5" s="44" t="s">
        <v>1034</v>
      </c>
      <c r="B5" s="44">
        <v>41</v>
      </c>
      <c r="C5" s="16"/>
      <c r="D5" s="5" t="s">
        <v>1035</v>
      </c>
      <c r="E5" s="5">
        <v>3</v>
      </c>
      <c r="F5" s="16"/>
      <c r="G5" s="45" t="s">
        <v>1036</v>
      </c>
      <c r="H5" s="45">
        <v>6</v>
      </c>
    </row>
    <row r="6" spans="1:8" ht="12" customHeight="1">
      <c r="A6" s="5" t="s">
        <v>1037</v>
      </c>
      <c r="B6" s="5">
        <v>10</v>
      </c>
      <c r="C6" s="16"/>
      <c r="D6" s="5" t="s">
        <v>1038</v>
      </c>
      <c r="E6" s="5">
        <v>6</v>
      </c>
      <c r="F6" s="16"/>
      <c r="G6" s="5" t="s">
        <v>1039</v>
      </c>
      <c r="H6" s="5">
        <v>5</v>
      </c>
    </row>
    <row r="7" spans="1:8" ht="12" customHeight="1">
      <c r="A7" s="5" t="s">
        <v>1040</v>
      </c>
      <c r="B7" s="5">
        <v>6</v>
      </c>
      <c r="C7" s="16"/>
      <c r="D7" s="5" t="s">
        <v>1041</v>
      </c>
      <c r="E7" s="5">
        <v>4</v>
      </c>
      <c r="F7" s="16"/>
      <c r="G7" s="44" t="s">
        <v>1042</v>
      </c>
      <c r="H7" s="44">
        <v>52</v>
      </c>
    </row>
    <row r="8" spans="1:8" ht="12" customHeight="1">
      <c r="A8" s="5" t="s">
        <v>1043</v>
      </c>
      <c r="B8" s="5">
        <v>10</v>
      </c>
      <c r="C8" s="16"/>
      <c r="D8" s="5" t="s">
        <v>1044</v>
      </c>
      <c r="E8" s="5">
        <v>7</v>
      </c>
      <c r="F8" s="16"/>
      <c r="G8" s="5" t="s">
        <v>1045</v>
      </c>
      <c r="H8" s="5">
        <v>6</v>
      </c>
    </row>
    <row r="9" spans="1:8" ht="12" customHeight="1">
      <c r="A9" s="5" t="s">
        <v>1046</v>
      </c>
      <c r="B9" s="5">
        <v>5</v>
      </c>
      <c r="C9" s="16"/>
      <c r="D9" s="44" t="s">
        <v>1047</v>
      </c>
      <c r="E9" s="44">
        <v>60</v>
      </c>
      <c r="F9" s="16"/>
      <c r="G9" s="5" t="s">
        <v>1048</v>
      </c>
      <c r="H9" s="5">
        <v>8</v>
      </c>
    </row>
    <row r="10" spans="1:8" ht="12" customHeight="1">
      <c r="A10" s="5" t="s">
        <v>1049</v>
      </c>
      <c r="B10" s="5">
        <v>5</v>
      </c>
      <c r="C10" s="16"/>
      <c r="D10" s="5" t="s">
        <v>1050</v>
      </c>
      <c r="E10" s="5">
        <v>9</v>
      </c>
      <c r="F10" s="16"/>
      <c r="G10" s="5" t="s">
        <v>1051</v>
      </c>
      <c r="H10" s="5">
        <v>3</v>
      </c>
    </row>
    <row r="11" spans="1:8" ht="12" customHeight="1">
      <c r="A11" s="5" t="s">
        <v>1052</v>
      </c>
      <c r="B11" s="5">
        <v>5</v>
      </c>
      <c r="C11" s="16"/>
      <c r="D11" s="5" t="s">
        <v>1053</v>
      </c>
      <c r="E11" s="5">
        <v>10</v>
      </c>
      <c r="F11" s="16"/>
      <c r="G11" s="5" t="s">
        <v>1054</v>
      </c>
      <c r="H11" s="5">
        <v>5</v>
      </c>
    </row>
    <row r="12" spans="1:8" ht="12" customHeight="1">
      <c r="A12" s="44" t="s">
        <v>1055</v>
      </c>
      <c r="B12" s="44">
        <v>47</v>
      </c>
      <c r="C12" s="16"/>
      <c r="D12" s="5" t="s">
        <v>1056</v>
      </c>
      <c r="E12" s="5">
        <v>10</v>
      </c>
      <c r="F12" s="16"/>
      <c r="G12" s="5" t="s">
        <v>1057</v>
      </c>
      <c r="H12" s="5">
        <v>7</v>
      </c>
    </row>
    <row r="13" spans="1:8" ht="12" customHeight="1">
      <c r="A13" s="5" t="s">
        <v>1058</v>
      </c>
      <c r="B13" s="5">
        <v>7</v>
      </c>
      <c r="C13" s="16"/>
      <c r="D13" s="5" t="s">
        <v>1059</v>
      </c>
      <c r="E13" s="5">
        <v>9</v>
      </c>
      <c r="F13" s="16"/>
      <c r="G13" s="5" t="s">
        <v>1060</v>
      </c>
      <c r="H13" s="5">
        <v>5</v>
      </c>
    </row>
    <row r="14" spans="1:8" ht="12" customHeight="1">
      <c r="A14" s="5" t="s">
        <v>1061</v>
      </c>
      <c r="B14" s="5">
        <v>4</v>
      </c>
      <c r="C14" s="16"/>
      <c r="D14" s="5" t="s">
        <v>1062</v>
      </c>
      <c r="E14" s="5">
        <v>14</v>
      </c>
      <c r="F14" s="16"/>
      <c r="G14" s="5" t="s">
        <v>1063</v>
      </c>
      <c r="H14" s="5">
        <v>7</v>
      </c>
    </row>
    <row r="15" spans="1:8" ht="15">
      <c r="A15" s="5" t="s">
        <v>1064</v>
      </c>
      <c r="B15" s="5">
        <v>4</v>
      </c>
      <c r="C15" s="16"/>
      <c r="D15" s="5" t="s">
        <v>1065</v>
      </c>
      <c r="E15" s="5">
        <v>8</v>
      </c>
      <c r="F15" s="16"/>
      <c r="G15" s="5" t="s">
        <v>1066</v>
      </c>
      <c r="H15" s="5">
        <v>5</v>
      </c>
    </row>
    <row r="16" spans="1:8" ht="15">
      <c r="A16" s="5" t="s">
        <v>1067</v>
      </c>
      <c r="B16" s="5">
        <v>6</v>
      </c>
      <c r="C16" s="16"/>
      <c r="D16" s="44" t="s">
        <v>1068</v>
      </c>
      <c r="E16" s="44">
        <v>50</v>
      </c>
      <c r="F16" s="16"/>
      <c r="G16" s="5" t="s">
        <v>1069</v>
      </c>
      <c r="H16" s="5">
        <v>6</v>
      </c>
    </row>
    <row r="17" spans="1:8" ht="15">
      <c r="A17" s="5" t="s">
        <v>1070</v>
      </c>
      <c r="B17" s="5">
        <v>6</v>
      </c>
      <c r="C17" s="16"/>
      <c r="D17" s="5" t="s">
        <v>1071</v>
      </c>
      <c r="E17" s="5">
        <v>7</v>
      </c>
      <c r="F17" s="16"/>
      <c r="G17" s="44" t="s">
        <v>461</v>
      </c>
      <c r="H17" s="44">
        <v>29</v>
      </c>
    </row>
    <row r="18" spans="1:8" ht="15">
      <c r="A18" s="5" t="s">
        <v>1072</v>
      </c>
      <c r="B18" s="5">
        <v>9</v>
      </c>
      <c r="C18" s="16"/>
      <c r="D18" s="5" t="s">
        <v>1073</v>
      </c>
      <c r="E18" s="5">
        <v>10</v>
      </c>
      <c r="F18" s="16"/>
      <c r="G18" s="5" t="s">
        <v>1074</v>
      </c>
      <c r="H18" s="5">
        <v>6</v>
      </c>
    </row>
    <row r="19" spans="1:8" ht="15">
      <c r="A19" s="5" t="s">
        <v>1075</v>
      </c>
      <c r="B19" s="5">
        <v>3</v>
      </c>
      <c r="C19" s="16"/>
      <c r="D19" s="5" t="s">
        <v>1076</v>
      </c>
      <c r="E19" s="5">
        <v>7</v>
      </c>
      <c r="F19" s="16"/>
      <c r="G19" s="5" t="s">
        <v>1077</v>
      </c>
      <c r="H19" s="5">
        <v>6</v>
      </c>
    </row>
    <row r="20" spans="1:8" ht="15">
      <c r="A20" s="5" t="s">
        <v>1078</v>
      </c>
      <c r="B20" s="5">
        <v>5</v>
      </c>
      <c r="C20" s="16"/>
      <c r="D20" s="5" t="s">
        <v>1079</v>
      </c>
      <c r="E20" s="5">
        <v>8</v>
      </c>
      <c r="F20" s="16"/>
      <c r="G20" s="5" t="s">
        <v>1080</v>
      </c>
      <c r="H20" s="5">
        <v>6</v>
      </c>
    </row>
    <row r="21" spans="1:8" ht="15">
      <c r="A21" s="5" t="s">
        <v>1081</v>
      </c>
      <c r="B21" s="5">
        <v>3</v>
      </c>
      <c r="C21" s="16"/>
      <c r="D21" s="5" t="s">
        <v>1082</v>
      </c>
      <c r="E21" s="5">
        <v>11</v>
      </c>
      <c r="F21" s="16"/>
      <c r="G21" s="5" t="s">
        <v>1083</v>
      </c>
      <c r="H21" s="5">
        <v>5</v>
      </c>
    </row>
    <row r="22" spans="1:8" ht="15">
      <c r="A22" s="44" t="s">
        <v>1084</v>
      </c>
      <c r="B22" s="44">
        <v>74</v>
      </c>
      <c r="C22" s="16"/>
      <c r="D22" s="5" t="s">
        <v>1085</v>
      </c>
      <c r="E22" s="5">
        <v>7</v>
      </c>
      <c r="F22" s="16"/>
      <c r="G22" s="5" t="s">
        <v>1086</v>
      </c>
      <c r="H22" s="5">
        <v>6</v>
      </c>
    </row>
    <row r="23" spans="1:8" ht="15">
      <c r="A23" s="5" t="s">
        <v>1087</v>
      </c>
      <c r="B23" s="5">
        <v>9</v>
      </c>
      <c r="C23" s="16"/>
      <c r="D23" s="44" t="s">
        <v>1088</v>
      </c>
      <c r="E23" s="44">
        <v>26</v>
      </c>
      <c r="F23" s="16"/>
      <c r="G23" s="44" t="s">
        <v>1089</v>
      </c>
      <c r="H23" s="44">
        <v>76</v>
      </c>
    </row>
    <row r="24" spans="1:8" ht="15">
      <c r="A24" s="5" t="s">
        <v>1090</v>
      </c>
      <c r="B24" s="5">
        <v>12</v>
      </c>
      <c r="C24" s="16"/>
      <c r="D24" s="5" t="s">
        <v>1091</v>
      </c>
      <c r="E24" s="5">
        <v>4</v>
      </c>
      <c r="F24" s="16"/>
      <c r="G24" s="5" t="s">
        <v>1092</v>
      </c>
      <c r="H24" s="5">
        <v>7</v>
      </c>
    </row>
    <row r="25" spans="1:8" ht="15">
      <c r="A25" s="5" t="s">
        <v>1093</v>
      </c>
      <c r="B25" s="5">
        <v>9</v>
      </c>
      <c r="C25" s="16"/>
      <c r="D25" s="5" t="s">
        <v>1094</v>
      </c>
      <c r="E25" s="5">
        <v>4</v>
      </c>
      <c r="F25" s="16"/>
      <c r="G25" s="5" t="s">
        <v>1095</v>
      </c>
      <c r="H25" s="5">
        <v>10</v>
      </c>
    </row>
    <row r="26" spans="1:8" ht="15">
      <c r="A26" s="5" t="s">
        <v>1096</v>
      </c>
      <c r="B26" s="5">
        <v>10</v>
      </c>
      <c r="C26" s="16"/>
      <c r="D26" s="5" t="s">
        <v>1097</v>
      </c>
      <c r="E26" s="5">
        <v>12</v>
      </c>
      <c r="F26" s="16"/>
      <c r="G26" s="5" t="s">
        <v>1098</v>
      </c>
      <c r="H26" s="5">
        <v>10</v>
      </c>
    </row>
    <row r="27" spans="1:8" ht="15">
      <c r="A27" s="5" t="s">
        <v>1099</v>
      </c>
      <c r="B27" s="5">
        <v>7</v>
      </c>
      <c r="C27" s="16"/>
      <c r="D27" s="5" t="s">
        <v>1100</v>
      </c>
      <c r="E27" s="5">
        <v>6</v>
      </c>
      <c r="F27" s="16"/>
      <c r="G27" s="5" t="s">
        <v>1101</v>
      </c>
      <c r="H27" s="5">
        <v>8</v>
      </c>
    </row>
    <row r="28" spans="1:8" ht="15">
      <c r="A28" s="5" t="s">
        <v>1102</v>
      </c>
      <c r="B28" s="5">
        <v>10</v>
      </c>
      <c r="C28" s="16"/>
      <c r="D28" s="44" t="s">
        <v>1103</v>
      </c>
      <c r="E28" s="44">
        <v>13</v>
      </c>
      <c r="F28" s="16"/>
      <c r="G28" s="5" t="s">
        <v>1104</v>
      </c>
      <c r="H28" s="5">
        <v>12</v>
      </c>
    </row>
    <row r="29" spans="1:8" ht="15">
      <c r="A29" s="5" t="s">
        <v>1105</v>
      </c>
      <c r="B29" s="5">
        <v>6</v>
      </c>
      <c r="C29" s="16"/>
      <c r="D29" s="5" t="s">
        <v>1106</v>
      </c>
      <c r="E29" s="5">
        <v>13</v>
      </c>
      <c r="F29" s="16"/>
      <c r="G29" s="5" t="s">
        <v>1107</v>
      </c>
      <c r="H29" s="5">
        <v>4</v>
      </c>
    </row>
    <row r="30" spans="1:8" ht="15">
      <c r="A30" s="5" t="s">
        <v>1108</v>
      </c>
      <c r="B30" s="5">
        <v>11</v>
      </c>
      <c r="C30" s="16"/>
      <c r="D30" s="44" t="s">
        <v>1109</v>
      </c>
      <c r="E30" s="44">
        <v>35</v>
      </c>
      <c r="F30" s="16"/>
      <c r="G30" s="5" t="s">
        <v>1110</v>
      </c>
      <c r="H30" s="5">
        <v>6</v>
      </c>
    </row>
    <row r="31" spans="1:8" ht="15">
      <c r="A31" s="44" t="s">
        <v>1111</v>
      </c>
      <c r="B31" s="44">
        <v>43</v>
      </c>
      <c r="C31" s="16"/>
      <c r="D31" s="5" t="s">
        <v>1112</v>
      </c>
      <c r="E31" s="5">
        <v>5</v>
      </c>
      <c r="F31" s="16"/>
      <c r="G31" s="5" t="s">
        <v>1113</v>
      </c>
      <c r="H31" s="5">
        <v>8</v>
      </c>
    </row>
    <row r="32" spans="1:8" ht="15">
      <c r="A32" s="5" t="s">
        <v>1114</v>
      </c>
      <c r="B32" s="5">
        <v>5</v>
      </c>
      <c r="C32" s="16"/>
      <c r="D32" s="5" t="s">
        <v>1115</v>
      </c>
      <c r="E32" s="5">
        <v>7</v>
      </c>
      <c r="F32" s="16"/>
      <c r="G32" s="5" t="s">
        <v>1116</v>
      </c>
      <c r="H32" s="5">
        <v>11</v>
      </c>
    </row>
    <row r="33" spans="1:8" ht="15">
      <c r="A33" s="5" t="s">
        <v>1117</v>
      </c>
      <c r="B33" s="5">
        <v>6</v>
      </c>
      <c r="C33" s="16"/>
      <c r="D33" s="5" t="s">
        <v>1118</v>
      </c>
      <c r="E33" s="5">
        <v>5</v>
      </c>
      <c r="F33" s="16"/>
      <c r="G33" s="46"/>
      <c r="H33" s="46"/>
    </row>
    <row r="34" spans="1:8" ht="15">
      <c r="A34" s="33" t="s">
        <v>1119</v>
      </c>
      <c r="B34" s="33">
        <v>5</v>
      </c>
      <c r="C34" s="33"/>
      <c r="D34" s="33" t="s">
        <v>1120</v>
      </c>
      <c r="E34" s="33">
        <v>7</v>
      </c>
      <c r="F34" s="33"/>
      <c r="G34" s="47" t="s">
        <v>1121</v>
      </c>
      <c r="H34" s="47">
        <v>546</v>
      </c>
    </row>
    <row r="35" spans="1:8" ht="15">
      <c r="A35" s="28" t="s">
        <v>121</v>
      </c>
      <c r="B35" s="5"/>
      <c r="C35" s="16"/>
      <c r="D35" s="5"/>
      <c r="E35" s="5"/>
      <c r="F35" s="16"/>
      <c r="G35" s="5"/>
      <c r="H35" s="5"/>
    </row>
  </sheetData>
  <sheetProtection/>
  <printOptions/>
  <pageMargins left="0.7086614173228347" right="0.7086614173228347" top="0.7480314960629921" bottom="0.7480314960629921" header="0.31496062992125984" footer="0.31496062992125984"/>
  <pageSetup firstPageNumber="38" useFirstPageNumber="1" horizontalDpi="600" verticalDpi="600" orientation="landscape" paperSize="9" r:id="rId1"/>
  <headerFooter>
    <oddHeader>&amp;L&amp;"Arial,Normal"&amp;8Institut National de la Statistique et de l'Analyse Economique&amp;R&amp;"Arial,Normal"&amp;8Annuaire statistique 2013</oddHeader>
    <oddFooter>&amp;L&amp;"Arial,Normal"&amp;8Administration territoriale&amp;R&amp;"Arial,Gras"&amp;8&amp;P</oddFooter>
  </headerFooter>
</worksheet>
</file>

<file path=xl/worksheets/sheet14.xml><?xml version="1.0" encoding="utf-8"?>
<worksheet xmlns="http://schemas.openxmlformats.org/spreadsheetml/2006/main" xmlns:r="http://schemas.openxmlformats.org/officeDocument/2006/relationships">
  <dimension ref="A2:I341"/>
  <sheetViews>
    <sheetView view="pageLayout" workbookViewId="0" topLeftCell="A1">
      <selection activeCell="G6" sqref="F6:G6"/>
    </sheetView>
  </sheetViews>
  <sheetFormatPr defaultColWidth="11.421875" defaultRowHeight="15"/>
  <cols>
    <col min="1" max="1" width="20.421875" style="0" customWidth="1"/>
    <col min="2" max="2" width="10.28125" style="0" customWidth="1"/>
    <col min="3" max="3" width="7.00390625" style="0" customWidth="1"/>
    <col min="4" max="4" width="5.8515625" style="0" customWidth="1"/>
    <col min="5" max="5" width="20.421875" style="0" customWidth="1"/>
    <col min="6" max="6" width="10.28125" style="0" customWidth="1"/>
    <col min="7" max="7" width="10.57421875" style="0" customWidth="1"/>
    <col min="8" max="8" width="18.28125" style="0" customWidth="1"/>
  </cols>
  <sheetData>
    <row r="2" ht="15">
      <c r="A2" s="41" t="s">
        <v>1122</v>
      </c>
    </row>
    <row r="4" spans="1:6" ht="22.5" customHeight="1">
      <c r="A4" s="42" t="s">
        <v>1123</v>
      </c>
      <c r="B4" s="48" t="s">
        <v>1124</v>
      </c>
      <c r="C4" s="56"/>
      <c r="D4" s="49"/>
      <c r="E4" s="42" t="s">
        <v>1123</v>
      </c>
      <c r="F4" s="48" t="s">
        <v>1124</v>
      </c>
    </row>
    <row r="5" spans="1:6" ht="15">
      <c r="A5" s="50" t="s">
        <v>1034</v>
      </c>
      <c r="B5" s="50">
        <f>B6+B17+B24+B35+B41+B47</f>
        <v>230</v>
      </c>
      <c r="C5" s="50"/>
      <c r="D5" s="16"/>
      <c r="E5" s="51" t="s">
        <v>111</v>
      </c>
      <c r="F5" s="16">
        <v>5</v>
      </c>
    </row>
    <row r="6" spans="1:6" ht="15">
      <c r="A6" s="52" t="s">
        <v>36</v>
      </c>
      <c r="B6" s="44">
        <v>69</v>
      </c>
      <c r="C6" s="55"/>
      <c r="D6" s="50"/>
      <c r="E6" s="51" t="s">
        <v>119</v>
      </c>
      <c r="F6" s="16">
        <v>6</v>
      </c>
    </row>
    <row r="7" spans="1:6" ht="15">
      <c r="A7" s="51" t="s">
        <v>36</v>
      </c>
      <c r="B7" s="16">
        <v>11</v>
      </c>
      <c r="C7" s="55"/>
      <c r="D7" s="50"/>
      <c r="E7" s="44" t="s">
        <v>1055</v>
      </c>
      <c r="F7" s="44">
        <f>F8+F16+F21+F26+F33+F40+B51+B55+B61</f>
        <v>384</v>
      </c>
    </row>
    <row r="8" spans="1:6" ht="15">
      <c r="A8" s="51" t="s">
        <v>1125</v>
      </c>
      <c r="B8" s="16">
        <v>11</v>
      </c>
      <c r="C8" s="55"/>
      <c r="D8" s="50"/>
      <c r="E8" s="52" t="s">
        <v>123</v>
      </c>
      <c r="F8" s="44">
        <v>71</v>
      </c>
    </row>
    <row r="9" spans="1:6" ht="15">
      <c r="A9" s="51" t="s">
        <v>41</v>
      </c>
      <c r="B9" s="16">
        <v>9</v>
      </c>
      <c r="C9" s="55"/>
      <c r="D9" s="50"/>
      <c r="E9" s="51" t="s">
        <v>123</v>
      </c>
      <c r="F9" s="16">
        <v>16</v>
      </c>
    </row>
    <row r="10" spans="1:6" ht="15">
      <c r="A10" s="51" t="s">
        <v>1126</v>
      </c>
      <c r="B10" s="16">
        <v>8</v>
      </c>
      <c r="C10" s="55"/>
      <c r="D10" s="50"/>
      <c r="E10" s="51" t="s">
        <v>125</v>
      </c>
      <c r="F10" s="16">
        <v>6</v>
      </c>
    </row>
    <row r="11" spans="1:6" ht="15">
      <c r="A11" s="51" t="s">
        <v>1127</v>
      </c>
      <c r="B11" s="16">
        <v>4</v>
      </c>
      <c r="C11" s="55"/>
      <c r="D11" s="50"/>
      <c r="E11" s="51" t="s">
        <v>127</v>
      </c>
      <c r="F11" s="16">
        <v>7</v>
      </c>
    </row>
    <row r="12" spans="1:6" ht="15">
      <c r="A12" s="51" t="s">
        <v>1128</v>
      </c>
      <c r="B12" s="16">
        <v>4</v>
      </c>
      <c r="C12" s="55"/>
      <c r="D12" s="50"/>
      <c r="E12" s="62" t="s">
        <v>129</v>
      </c>
      <c r="F12" s="5">
        <v>9</v>
      </c>
    </row>
    <row r="13" spans="1:6" ht="15">
      <c r="A13" s="51" t="s">
        <v>1129</v>
      </c>
      <c r="B13" s="16">
        <v>5</v>
      </c>
      <c r="C13" s="16"/>
      <c r="D13" s="16"/>
      <c r="E13" s="51" t="s">
        <v>131</v>
      </c>
      <c r="F13" s="16">
        <v>11</v>
      </c>
    </row>
    <row r="14" spans="1:6" ht="15">
      <c r="A14" s="51" t="s">
        <v>1130</v>
      </c>
      <c r="B14" s="16">
        <v>7</v>
      </c>
      <c r="C14" s="16"/>
      <c r="D14" s="16"/>
      <c r="E14" s="51" t="s">
        <v>133</v>
      </c>
      <c r="F14" s="16">
        <v>11</v>
      </c>
    </row>
    <row r="15" spans="1:6" ht="15">
      <c r="A15" s="51" t="s">
        <v>1131</v>
      </c>
      <c r="B15" s="16">
        <v>4</v>
      </c>
      <c r="C15" s="16"/>
      <c r="D15" s="16"/>
      <c r="E15" s="63" t="s">
        <v>135</v>
      </c>
      <c r="F15" s="64">
        <v>11</v>
      </c>
    </row>
    <row r="16" spans="1:6" ht="15">
      <c r="A16" s="51" t="s">
        <v>55</v>
      </c>
      <c r="B16" s="16">
        <v>6</v>
      </c>
      <c r="C16" s="16"/>
      <c r="D16" s="16"/>
      <c r="E16" s="52" t="s">
        <v>137</v>
      </c>
      <c r="F16" s="44">
        <v>26</v>
      </c>
    </row>
    <row r="17" spans="1:6" ht="15">
      <c r="A17" s="52" t="s">
        <v>59</v>
      </c>
      <c r="B17" s="44">
        <v>34</v>
      </c>
      <c r="C17" s="16"/>
      <c r="D17" s="16"/>
      <c r="E17" s="51" t="s">
        <v>137</v>
      </c>
      <c r="F17" s="16">
        <v>10</v>
      </c>
    </row>
    <row r="18" spans="1:6" ht="15">
      <c r="A18" s="51" t="s">
        <v>1133</v>
      </c>
      <c r="B18" s="16">
        <v>10</v>
      </c>
      <c r="C18" s="16"/>
      <c r="D18" s="16"/>
      <c r="E18" s="51" t="s">
        <v>139</v>
      </c>
      <c r="F18" s="16">
        <v>4</v>
      </c>
    </row>
    <row r="19" spans="1:6" ht="15">
      <c r="A19" s="51" t="s">
        <v>59</v>
      </c>
      <c r="B19" s="16">
        <v>4</v>
      </c>
      <c r="C19" s="16"/>
      <c r="D19" s="16"/>
      <c r="E19" s="51" t="s">
        <v>141</v>
      </c>
      <c r="F19" s="16">
        <v>8</v>
      </c>
    </row>
    <row r="20" spans="1:6" ht="15">
      <c r="A20" s="51" t="s">
        <v>61</v>
      </c>
      <c r="B20" s="16">
        <v>4</v>
      </c>
      <c r="C20" s="16"/>
      <c r="D20" s="16"/>
      <c r="E20" s="51" t="s">
        <v>143</v>
      </c>
      <c r="F20" s="16">
        <v>4</v>
      </c>
    </row>
    <row r="21" spans="1:6" ht="15">
      <c r="A21" s="51" t="s">
        <v>63</v>
      </c>
      <c r="B21" s="16">
        <v>4</v>
      </c>
      <c r="C21" s="16"/>
      <c r="D21" s="16"/>
      <c r="E21" s="52" t="s">
        <v>145</v>
      </c>
      <c r="F21" s="44">
        <v>28</v>
      </c>
    </row>
    <row r="22" spans="1:6" ht="15">
      <c r="A22" s="51" t="s">
        <v>1135</v>
      </c>
      <c r="B22" s="16">
        <v>8</v>
      </c>
      <c r="C22" s="16"/>
      <c r="D22" s="16"/>
      <c r="E22" s="51" t="s">
        <v>146</v>
      </c>
      <c r="F22" s="16">
        <v>7</v>
      </c>
    </row>
    <row r="23" spans="1:6" ht="15">
      <c r="A23" s="51" t="s">
        <v>67</v>
      </c>
      <c r="B23" s="16">
        <v>4</v>
      </c>
      <c r="C23" s="55"/>
      <c r="D23" s="16"/>
      <c r="E23" s="51" t="s">
        <v>145</v>
      </c>
      <c r="F23" s="16">
        <v>12</v>
      </c>
    </row>
    <row r="24" spans="1:6" ht="15">
      <c r="A24" s="52" t="s">
        <v>69</v>
      </c>
      <c r="B24" s="44">
        <v>48</v>
      </c>
      <c r="C24" s="16"/>
      <c r="D24" s="16"/>
      <c r="E24" s="51" t="s">
        <v>150</v>
      </c>
      <c r="F24" s="16">
        <v>3</v>
      </c>
    </row>
    <row r="25" spans="1:6" ht="15">
      <c r="A25" s="51" t="s">
        <v>70</v>
      </c>
      <c r="B25" s="16">
        <v>6</v>
      </c>
      <c r="C25" s="16"/>
      <c r="D25" s="16"/>
      <c r="E25" s="51" t="s">
        <v>1132</v>
      </c>
      <c r="F25" s="16">
        <v>6</v>
      </c>
    </row>
    <row r="26" spans="1:6" ht="15">
      <c r="A26" s="51" t="s">
        <v>72</v>
      </c>
      <c r="B26" s="16">
        <v>3</v>
      </c>
      <c r="C26" s="16"/>
      <c r="D26" s="16"/>
      <c r="E26" s="52" t="s">
        <v>153</v>
      </c>
      <c r="F26" s="44">
        <v>51</v>
      </c>
    </row>
    <row r="27" spans="1:6" ht="15">
      <c r="A27" s="51" t="s">
        <v>74</v>
      </c>
      <c r="B27" s="16">
        <v>7</v>
      </c>
      <c r="C27" s="16"/>
      <c r="D27" s="16"/>
      <c r="E27" s="51" t="s">
        <v>154</v>
      </c>
      <c r="F27" s="16">
        <v>7</v>
      </c>
    </row>
    <row r="28" spans="1:6" ht="15">
      <c r="A28" s="51" t="s">
        <v>76</v>
      </c>
      <c r="B28" s="16">
        <v>5</v>
      </c>
      <c r="C28" s="16"/>
      <c r="D28" s="16"/>
      <c r="E28" s="51" t="s">
        <v>1134</v>
      </c>
      <c r="F28" s="16">
        <v>6</v>
      </c>
    </row>
    <row r="29" spans="1:6" ht="15">
      <c r="A29" s="51" t="s">
        <v>78</v>
      </c>
      <c r="B29" s="16">
        <v>3</v>
      </c>
      <c r="C29" s="16"/>
      <c r="D29" s="16"/>
      <c r="E29" s="51" t="s">
        <v>158</v>
      </c>
      <c r="F29" s="16">
        <v>5</v>
      </c>
    </row>
    <row r="30" spans="1:6" ht="15">
      <c r="A30" s="51" t="s">
        <v>80</v>
      </c>
      <c r="B30" s="16">
        <v>7</v>
      </c>
      <c r="C30" s="55"/>
      <c r="D30" s="16"/>
      <c r="E30" s="51" t="s">
        <v>160</v>
      </c>
      <c r="F30" s="16">
        <v>11</v>
      </c>
    </row>
    <row r="31" spans="1:6" ht="15">
      <c r="A31" s="51" t="s">
        <v>82</v>
      </c>
      <c r="B31" s="16">
        <v>3</v>
      </c>
      <c r="C31" s="16"/>
      <c r="D31" s="16"/>
      <c r="E31" s="51" t="s">
        <v>153</v>
      </c>
      <c r="F31" s="16">
        <v>12</v>
      </c>
    </row>
    <row r="32" spans="1:6" ht="15">
      <c r="A32" s="51" t="s">
        <v>84</v>
      </c>
      <c r="B32" s="16">
        <v>4</v>
      </c>
      <c r="C32" s="16"/>
      <c r="D32" s="16"/>
      <c r="E32" s="51" t="s">
        <v>163</v>
      </c>
      <c r="F32" s="16">
        <v>10</v>
      </c>
    </row>
    <row r="33" spans="1:6" ht="15">
      <c r="A33" s="51" t="s">
        <v>86</v>
      </c>
      <c r="B33" s="16">
        <v>5</v>
      </c>
      <c r="C33" s="16"/>
      <c r="D33" s="16"/>
      <c r="E33" s="52" t="s">
        <v>165</v>
      </c>
      <c r="F33" s="44">
        <v>56</v>
      </c>
    </row>
    <row r="34" spans="1:6" ht="15">
      <c r="A34" s="51" t="s">
        <v>88</v>
      </c>
      <c r="B34" s="16">
        <v>5</v>
      </c>
      <c r="C34" s="16"/>
      <c r="D34" s="16"/>
      <c r="E34" s="51" t="s">
        <v>166</v>
      </c>
      <c r="F34" s="16">
        <v>11</v>
      </c>
    </row>
    <row r="35" spans="1:6" ht="15">
      <c r="A35" s="52" t="s">
        <v>1138</v>
      </c>
      <c r="B35" s="44">
        <v>18</v>
      </c>
      <c r="C35" s="16"/>
      <c r="D35" s="16"/>
      <c r="E35" s="51" t="s">
        <v>168</v>
      </c>
      <c r="F35" s="16">
        <v>9</v>
      </c>
    </row>
    <row r="36" spans="1:6" ht="15">
      <c r="A36" s="51" t="s">
        <v>91</v>
      </c>
      <c r="B36" s="16">
        <v>3</v>
      </c>
      <c r="C36" s="16"/>
      <c r="D36" s="16"/>
      <c r="E36" s="51" t="s">
        <v>165</v>
      </c>
      <c r="F36" s="16">
        <v>10</v>
      </c>
    </row>
    <row r="37" spans="1:6" ht="15">
      <c r="A37" s="51" t="s">
        <v>93</v>
      </c>
      <c r="B37" s="16">
        <v>4</v>
      </c>
      <c r="C37" s="16"/>
      <c r="D37" s="16"/>
      <c r="E37" s="51" t="s">
        <v>171</v>
      </c>
      <c r="F37" s="16">
        <v>8</v>
      </c>
    </row>
    <row r="38" spans="1:6" ht="15">
      <c r="A38" s="51" t="s">
        <v>1138</v>
      </c>
      <c r="B38" s="16">
        <v>4</v>
      </c>
      <c r="C38" s="16"/>
      <c r="D38" s="16"/>
      <c r="E38" s="51" t="s">
        <v>173</v>
      </c>
      <c r="F38" s="16">
        <v>12</v>
      </c>
    </row>
    <row r="39" spans="1:6" ht="15">
      <c r="A39" s="51" t="s">
        <v>97</v>
      </c>
      <c r="B39" s="16">
        <v>3</v>
      </c>
      <c r="C39" s="16"/>
      <c r="D39" s="16"/>
      <c r="E39" s="51" t="s">
        <v>1136</v>
      </c>
      <c r="F39" s="16">
        <v>6</v>
      </c>
    </row>
    <row r="40" spans="1:6" ht="15">
      <c r="A40" s="51" t="s">
        <v>99</v>
      </c>
      <c r="B40" s="16">
        <v>4</v>
      </c>
      <c r="C40" s="16"/>
      <c r="D40" s="16"/>
      <c r="E40" s="52" t="s">
        <v>177</v>
      </c>
      <c r="F40" s="44">
        <v>65</v>
      </c>
    </row>
    <row r="41" spans="1:6" ht="15">
      <c r="A41" s="52" t="s">
        <v>101</v>
      </c>
      <c r="B41" s="44">
        <v>32</v>
      </c>
      <c r="C41" s="55"/>
      <c r="D41" s="16"/>
      <c r="E41" s="51" t="s">
        <v>1137</v>
      </c>
      <c r="F41" s="16">
        <v>9</v>
      </c>
    </row>
    <row r="42" spans="1:6" ht="15">
      <c r="A42" s="51" t="s">
        <v>102</v>
      </c>
      <c r="B42" s="16">
        <v>5</v>
      </c>
      <c r="C42" s="16"/>
      <c r="D42" s="16"/>
      <c r="E42" s="51" t="s">
        <v>181</v>
      </c>
      <c r="F42" s="16">
        <v>11</v>
      </c>
    </row>
    <row r="43" spans="1:6" ht="15">
      <c r="A43" s="51" t="s">
        <v>104</v>
      </c>
      <c r="B43" s="16">
        <v>10</v>
      </c>
      <c r="C43" s="16"/>
      <c r="D43" s="16"/>
      <c r="E43" s="51" t="s">
        <v>183</v>
      </c>
      <c r="F43" s="16">
        <v>5</v>
      </c>
    </row>
    <row r="44" spans="1:6" ht="15">
      <c r="A44" s="51" t="s">
        <v>106</v>
      </c>
      <c r="B44" s="16">
        <v>4</v>
      </c>
      <c r="C44" s="16"/>
      <c r="D44" s="16"/>
      <c r="E44" s="51" t="s">
        <v>189</v>
      </c>
      <c r="F44" s="16">
        <v>6</v>
      </c>
    </row>
    <row r="45" spans="1:6" ht="15">
      <c r="A45" s="51" t="s">
        <v>101</v>
      </c>
      <c r="B45" s="16">
        <v>7</v>
      </c>
      <c r="C45" s="16"/>
      <c r="D45" s="16"/>
      <c r="E45" s="51" t="s">
        <v>191</v>
      </c>
      <c r="F45" s="16">
        <v>6</v>
      </c>
    </row>
    <row r="46" spans="1:6" ht="15">
      <c r="A46" s="51" t="s">
        <v>109</v>
      </c>
      <c r="B46" s="16">
        <v>6</v>
      </c>
      <c r="C46" s="16"/>
      <c r="D46" s="16"/>
      <c r="E46" s="51" t="s">
        <v>193</v>
      </c>
      <c r="F46" s="16">
        <v>7</v>
      </c>
    </row>
    <row r="47" spans="1:6" ht="15">
      <c r="A47" s="52" t="s">
        <v>111</v>
      </c>
      <c r="B47" s="44">
        <v>29</v>
      </c>
      <c r="C47" s="55"/>
      <c r="D47" s="16"/>
      <c r="E47" s="51" t="s">
        <v>195</v>
      </c>
      <c r="F47" s="16">
        <v>7</v>
      </c>
    </row>
    <row r="48" spans="1:6" ht="15">
      <c r="A48" s="51" t="s">
        <v>112</v>
      </c>
      <c r="B48" s="16">
        <v>5</v>
      </c>
      <c r="C48" s="16"/>
      <c r="D48" s="16"/>
      <c r="E48" s="51" t="s">
        <v>185</v>
      </c>
      <c r="F48" s="16">
        <v>9</v>
      </c>
    </row>
    <row r="49" spans="1:6" ht="15">
      <c r="A49" s="51" t="s">
        <v>114</v>
      </c>
      <c r="B49" s="16">
        <v>4</v>
      </c>
      <c r="C49" s="16"/>
      <c r="D49" s="16"/>
      <c r="E49" s="51" t="s">
        <v>187</v>
      </c>
      <c r="F49" s="16">
        <v>5</v>
      </c>
    </row>
    <row r="50" spans="1:4" ht="15">
      <c r="A50" s="51" t="s">
        <v>116</v>
      </c>
      <c r="B50" s="16">
        <v>9</v>
      </c>
      <c r="C50" s="16"/>
      <c r="D50" s="16"/>
    </row>
    <row r="51" spans="1:6" ht="15">
      <c r="A51" s="52" t="s">
        <v>1139</v>
      </c>
      <c r="B51" s="44">
        <v>26</v>
      </c>
      <c r="C51" s="16"/>
      <c r="D51" s="16"/>
      <c r="E51" s="52" t="s">
        <v>258</v>
      </c>
      <c r="F51" s="44">
        <v>60</v>
      </c>
    </row>
    <row r="52" spans="1:6" ht="15">
      <c r="A52" s="51" t="s">
        <v>1140</v>
      </c>
      <c r="B52" s="16">
        <v>5</v>
      </c>
      <c r="C52" s="16"/>
      <c r="D52" s="16"/>
      <c r="E52" s="51" t="s">
        <v>259</v>
      </c>
      <c r="F52" s="16">
        <v>6</v>
      </c>
    </row>
    <row r="53" spans="1:6" ht="15">
      <c r="A53" s="51" t="s">
        <v>1139</v>
      </c>
      <c r="B53" s="16">
        <v>11</v>
      </c>
      <c r="C53" s="55"/>
      <c r="D53" s="16"/>
      <c r="E53" s="51" t="s">
        <v>261</v>
      </c>
      <c r="F53" s="16">
        <v>6</v>
      </c>
    </row>
    <row r="54" spans="1:6" ht="15">
      <c r="A54" s="51" t="s">
        <v>1141</v>
      </c>
      <c r="B54" s="16">
        <v>10</v>
      </c>
      <c r="C54" s="16"/>
      <c r="D54" s="16"/>
      <c r="E54" s="51" t="s">
        <v>263</v>
      </c>
      <c r="F54" s="16">
        <v>4</v>
      </c>
    </row>
    <row r="55" spans="1:6" ht="15">
      <c r="A55" s="52" t="s">
        <v>1142</v>
      </c>
      <c r="B55" s="44">
        <v>39</v>
      </c>
      <c r="C55" s="16"/>
      <c r="D55" s="16"/>
      <c r="E55" s="51" t="s">
        <v>265</v>
      </c>
      <c r="F55" s="16">
        <v>6</v>
      </c>
    </row>
    <row r="56" spans="1:6" ht="15">
      <c r="A56" s="51" t="s">
        <v>1143</v>
      </c>
      <c r="B56" s="16">
        <v>6</v>
      </c>
      <c r="C56" s="16"/>
      <c r="D56" s="16"/>
      <c r="E56" s="51" t="s">
        <v>271</v>
      </c>
      <c r="F56" s="16">
        <v>6</v>
      </c>
    </row>
    <row r="57" spans="1:6" ht="15">
      <c r="A57" s="51" t="s">
        <v>1144</v>
      </c>
      <c r="B57" s="16">
        <v>7</v>
      </c>
      <c r="C57" s="16"/>
      <c r="D57" s="16"/>
      <c r="E57" s="51" t="s">
        <v>273</v>
      </c>
      <c r="F57" s="16">
        <v>6</v>
      </c>
    </row>
    <row r="58" spans="1:6" ht="15">
      <c r="A58" s="51" t="s">
        <v>1145</v>
      </c>
      <c r="B58" s="16">
        <v>12</v>
      </c>
      <c r="C58" s="16"/>
      <c r="D58" s="16"/>
      <c r="E58" s="51" t="s">
        <v>1154</v>
      </c>
      <c r="F58" s="16">
        <v>6</v>
      </c>
    </row>
    <row r="59" spans="1:6" ht="15">
      <c r="A59" s="51" t="s">
        <v>1142</v>
      </c>
      <c r="B59" s="16">
        <v>9</v>
      </c>
      <c r="C59" s="55"/>
      <c r="D59" s="16"/>
      <c r="E59" s="51" t="s">
        <v>1155</v>
      </c>
      <c r="F59" s="16">
        <v>4</v>
      </c>
    </row>
    <row r="60" spans="1:6" ht="15">
      <c r="A60" s="51" t="s">
        <v>1146</v>
      </c>
      <c r="B60" s="16">
        <v>5</v>
      </c>
      <c r="C60" s="55"/>
      <c r="D60" s="16"/>
      <c r="E60" s="51" t="s">
        <v>267</v>
      </c>
      <c r="F60" s="16">
        <v>9</v>
      </c>
    </row>
    <row r="61" spans="1:6" ht="15">
      <c r="A61" s="52" t="s">
        <v>1147</v>
      </c>
      <c r="B61" s="44">
        <v>22</v>
      </c>
      <c r="C61" s="16"/>
      <c r="D61" s="16"/>
      <c r="E61" s="51" t="s">
        <v>269</v>
      </c>
      <c r="F61" s="16">
        <v>7</v>
      </c>
    </row>
    <row r="62" spans="1:6" ht="15">
      <c r="A62" s="51" t="s">
        <v>1148</v>
      </c>
      <c r="B62" s="16">
        <v>8</v>
      </c>
      <c r="C62" s="16"/>
      <c r="D62" s="16"/>
      <c r="E62" s="52" t="s">
        <v>275</v>
      </c>
      <c r="F62" s="44">
        <v>42</v>
      </c>
    </row>
    <row r="63" spans="1:6" ht="15">
      <c r="A63" s="51" t="s">
        <v>1149</v>
      </c>
      <c r="B63" s="16">
        <v>6</v>
      </c>
      <c r="C63" s="16"/>
      <c r="D63" s="16"/>
      <c r="E63" s="51" t="s">
        <v>276</v>
      </c>
      <c r="F63" s="16">
        <v>6</v>
      </c>
    </row>
    <row r="64" spans="1:6" ht="15">
      <c r="A64" s="51" t="s">
        <v>1147</v>
      </c>
      <c r="B64" s="16">
        <v>8</v>
      </c>
      <c r="C64" s="5"/>
      <c r="D64" s="16"/>
      <c r="E64" s="51" t="s">
        <v>1156</v>
      </c>
      <c r="F64" s="16">
        <v>3</v>
      </c>
    </row>
    <row r="65" spans="1:6" ht="15">
      <c r="A65" s="44" t="s">
        <v>1084</v>
      </c>
      <c r="B65" s="44">
        <f>B66+B76+B89+F51+F62+F70+F81+F88</f>
        <v>504</v>
      </c>
      <c r="C65" s="5"/>
      <c r="D65" s="16"/>
      <c r="E65" s="51" t="s">
        <v>1157</v>
      </c>
      <c r="F65" s="16">
        <v>5</v>
      </c>
    </row>
    <row r="66" spans="1:6" ht="15">
      <c r="A66" s="52" t="s">
        <v>198</v>
      </c>
      <c r="B66" s="44">
        <v>74</v>
      </c>
      <c r="C66" s="5"/>
      <c r="D66" s="16"/>
      <c r="E66" s="51" t="s">
        <v>1158</v>
      </c>
      <c r="F66" s="16">
        <v>6</v>
      </c>
    </row>
    <row r="67" spans="1:6" ht="15">
      <c r="A67" s="51" t="s">
        <v>198</v>
      </c>
      <c r="B67" s="16">
        <v>6</v>
      </c>
      <c r="C67" s="5"/>
      <c r="D67" s="16"/>
      <c r="E67" s="51" t="s">
        <v>1159</v>
      </c>
      <c r="F67" s="16">
        <v>6</v>
      </c>
    </row>
    <row r="68" spans="1:6" ht="15">
      <c r="A68" s="51" t="s">
        <v>200</v>
      </c>
      <c r="B68" s="16">
        <v>10</v>
      </c>
      <c r="C68" s="16"/>
      <c r="D68" s="16"/>
      <c r="E68" s="51" t="s">
        <v>275</v>
      </c>
      <c r="F68" s="16">
        <v>4</v>
      </c>
    </row>
    <row r="69" spans="1:6" ht="15">
      <c r="A69" s="51" t="s">
        <v>204</v>
      </c>
      <c r="B69" s="16">
        <v>10</v>
      </c>
      <c r="C69" s="16"/>
      <c r="D69" s="16"/>
      <c r="E69" s="51" t="s">
        <v>287</v>
      </c>
      <c r="F69" s="16">
        <v>12</v>
      </c>
    </row>
    <row r="70" spans="1:6" ht="15">
      <c r="A70" s="51" t="s">
        <v>202</v>
      </c>
      <c r="B70" s="16">
        <v>11</v>
      </c>
      <c r="C70" s="16"/>
      <c r="D70" s="16"/>
      <c r="E70" s="52" t="s">
        <v>289</v>
      </c>
      <c r="F70" s="44">
        <v>55</v>
      </c>
    </row>
    <row r="71" spans="1:6" ht="15">
      <c r="A71" s="51" t="s">
        <v>206</v>
      </c>
      <c r="B71" s="16">
        <v>5</v>
      </c>
      <c r="C71" s="16"/>
      <c r="D71" s="16"/>
      <c r="E71" s="51" t="s">
        <v>290</v>
      </c>
      <c r="F71" s="16">
        <v>6</v>
      </c>
    </row>
    <row r="72" spans="1:6" ht="15">
      <c r="A72" s="51" t="s">
        <v>208</v>
      </c>
      <c r="B72" s="16">
        <v>8</v>
      </c>
      <c r="C72" s="55"/>
      <c r="D72" s="16"/>
      <c r="E72" s="51" t="s">
        <v>1160</v>
      </c>
      <c r="F72" s="16">
        <v>3</v>
      </c>
    </row>
    <row r="73" spans="1:6" ht="15">
      <c r="A73" s="51" t="s">
        <v>210</v>
      </c>
      <c r="B73" s="16">
        <v>6</v>
      </c>
      <c r="C73" s="16"/>
      <c r="D73" s="16"/>
      <c r="E73" s="51" t="s">
        <v>294</v>
      </c>
      <c r="F73" s="16">
        <v>11</v>
      </c>
    </row>
    <row r="74" spans="1:6" ht="15">
      <c r="A74" s="51" t="s">
        <v>212</v>
      </c>
      <c r="B74" s="16">
        <v>7</v>
      </c>
      <c r="C74" s="16"/>
      <c r="D74" s="16"/>
      <c r="E74" s="51" t="s">
        <v>296</v>
      </c>
      <c r="F74" s="16">
        <v>4</v>
      </c>
    </row>
    <row r="75" spans="1:6" ht="15">
      <c r="A75" s="51" t="s">
        <v>214</v>
      </c>
      <c r="B75" s="16">
        <v>11</v>
      </c>
      <c r="C75" s="16"/>
      <c r="D75" s="16"/>
      <c r="E75" s="51" t="s">
        <v>298</v>
      </c>
      <c r="F75" s="16">
        <v>7</v>
      </c>
    </row>
    <row r="76" spans="1:6" ht="15">
      <c r="A76" s="52" t="s">
        <v>216</v>
      </c>
      <c r="B76" s="44">
        <v>85</v>
      </c>
      <c r="C76" s="55"/>
      <c r="D76" s="16"/>
      <c r="E76" s="51" t="s">
        <v>300</v>
      </c>
      <c r="F76" s="16">
        <v>3</v>
      </c>
    </row>
    <row r="77" spans="1:6" ht="15">
      <c r="A77" s="51" t="s">
        <v>217</v>
      </c>
      <c r="B77" s="16">
        <v>11</v>
      </c>
      <c r="C77" s="16"/>
      <c r="D77" s="16"/>
      <c r="E77" s="51" t="s">
        <v>302</v>
      </c>
      <c r="F77" s="16">
        <v>4</v>
      </c>
    </row>
    <row r="78" spans="1:6" ht="15">
      <c r="A78" s="51" t="s">
        <v>219</v>
      </c>
      <c r="B78" s="16">
        <v>6</v>
      </c>
      <c r="C78" s="16"/>
      <c r="D78" s="16"/>
      <c r="E78" s="51" t="s">
        <v>304</v>
      </c>
      <c r="F78" s="16">
        <v>6</v>
      </c>
    </row>
    <row r="79" spans="1:6" ht="15">
      <c r="A79" s="51" t="s">
        <v>216</v>
      </c>
      <c r="B79" s="16">
        <v>11</v>
      </c>
      <c r="C79" s="16"/>
      <c r="D79" s="16"/>
      <c r="E79" s="51" t="s">
        <v>306</v>
      </c>
      <c r="F79" s="16">
        <v>6</v>
      </c>
    </row>
    <row r="80" spans="1:6" ht="15">
      <c r="A80" s="51" t="s">
        <v>222</v>
      </c>
      <c r="B80" s="16">
        <v>3</v>
      </c>
      <c r="C80" s="16"/>
      <c r="D80" s="16"/>
      <c r="E80" s="51" t="s">
        <v>1150</v>
      </c>
      <c r="F80" s="16">
        <v>5</v>
      </c>
    </row>
    <row r="81" spans="1:6" ht="15">
      <c r="A81" s="51" t="s">
        <v>224</v>
      </c>
      <c r="B81" s="16">
        <v>3</v>
      </c>
      <c r="C81" s="16"/>
      <c r="D81" s="16"/>
      <c r="E81" s="52" t="s">
        <v>310</v>
      </c>
      <c r="F81" s="44">
        <v>47</v>
      </c>
    </row>
    <row r="82" spans="1:6" ht="15">
      <c r="A82" s="51" t="s">
        <v>226</v>
      </c>
      <c r="B82" s="16">
        <v>11</v>
      </c>
      <c r="C82" s="16"/>
      <c r="D82" s="16"/>
      <c r="E82" s="51" t="s">
        <v>311</v>
      </c>
      <c r="F82" s="16">
        <v>4</v>
      </c>
    </row>
    <row r="83" spans="1:6" ht="15">
      <c r="A83" s="51" t="s">
        <v>228</v>
      </c>
      <c r="B83" s="16">
        <v>4</v>
      </c>
      <c r="C83" s="16"/>
      <c r="D83" s="16"/>
      <c r="E83" s="51" t="s">
        <v>313</v>
      </c>
      <c r="F83" s="16">
        <v>3</v>
      </c>
    </row>
    <row r="84" spans="1:6" ht="15">
      <c r="A84" s="51" t="s">
        <v>230</v>
      </c>
      <c r="B84" s="16">
        <v>9</v>
      </c>
      <c r="C84" s="16"/>
      <c r="D84" s="16"/>
      <c r="E84" s="51" t="s">
        <v>1151</v>
      </c>
      <c r="F84" s="16">
        <v>7</v>
      </c>
    </row>
    <row r="85" spans="1:6" ht="15">
      <c r="A85" s="51" t="s">
        <v>232</v>
      </c>
      <c r="B85" s="16">
        <v>7</v>
      </c>
      <c r="C85" s="16"/>
      <c r="D85" s="16"/>
      <c r="E85" s="51" t="s">
        <v>310</v>
      </c>
      <c r="F85" s="16">
        <v>13</v>
      </c>
    </row>
    <row r="86" spans="1:6" ht="15">
      <c r="A86" s="51" t="s">
        <v>234</v>
      </c>
      <c r="B86" s="16">
        <v>12</v>
      </c>
      <c r="C86" s="16"/>
      <c r="D86" s="16"/>
      <c r="E86" s="51" t="s">
        <v>1152</v>
      </c>
      <c r="F86" s="16">
        <v>13</v>
      </c>
    </row>
    <row r="87" spans="1:6" ht="15">
      <c r="A87" s="51" t="s">
        <v>238</v>
      </c>
      <c r="B87" s="16">
        <v>3</v>
      </c>
      <c r="C87" s="16"/>
      <c r="D87" s="16"/>
      <c r="E87" s="51" t="s">
        <v>320</v>
      </c>
      <c r="F87" s="16">
        <v>7</v>
      </c>
    </row>
    <row r="88" spans="1:6" ht="15">
      <c r="A88" s="51" t="s">
        <v>236</v>
      </c>
      <c r="B88" s="16">
        <v>5</v>
      </c>
      <c r="C88" s="16"/>
      <c r="D88" s="16"/>
      <c r="E88" s="52" t="s">
        <v>1190</v>
      </c>
      <c r="F88" s="44">
        <v>73</v>
      </c>
    </row>
    <row r="89" spans="1:6" ht="15">
      <c r="A89" s="52" t="s">
        <v>240</v>
      </c>
      <c r="B89" s="44">
        <v>68</v>
      </c>
      <c r="C89" s="55"/>
      <c r="D89" s="16"/>
      <c r="E89" s="51" t="s">
        <v>323</v>
      </c>
      <c r="F89" s="16">
        <v>6</v>
      </c>
    </row>
    <row r="90" spans="1:6" ht="15">
      <c r="A90" s="51" t="s">
        <v>241</v>
      </c>
      <c r="B90" s="16">
        <v>6</v>
      </c>
      <c r="C90" s="16"/>
      <c r="D90" s="16"/>
      <c r="E90" s="51" t="s">
        <v>325</v>
      </c>
      <c r="F90" s="16">
        <v>4</v>
      </c>
    </row>
    <row r="91" spans="1:6" ht="15">
      <c r="A91" s="51" t="s">
        <v>1153</v>
      </c>
      <c r="B91" s="16">
        <v>6</v>
      </c>
      <c r="C91" s="16"/>
      <c r="D91" s="16"/>
      <c r="E91" s="51" t="s">
        <v>327</v>
      </c>
      <c r="F91" s="16">
        <v>5</v>
      </c>
    </row>
    <row r="92" spans="1:6" ht="15">
      <c r="A92" s="51" t="s">
        <v>245</v>
      </c>
      <c r="B92" s="16">
        <v>9</v>
      </c>
      <c r="C92" s="16"/>
      <c r="D92" s="16"/>
      <c r="E92" s="51" t="s">
        <v>329</v>
      </c>
      <c r="F92" s="16">
        <v>9</v>
      </c>
    </row>
    <row r="93" spans="1:6" ht="15">
      <c r="A93" s="51" t="s">
        <v>247</v>
      </c>
      <c r="B93" s="16">
        <v>6</v>
      </c>
      <c r="C93" s="16"/>
      <c r="D93" s="16"/>
      <c r="E93" s="51" t="s">
        <v>331</v>
      </c>
      <c r="F93" s="16">
        <v>6</v>
      </c>
    </row>
    <row r="94" spans="1:6" ht="15">
      <c r="A94" s="51" t="s">
        <v>249</v>
      </c>
      <c r="B94" s="16">
        <v>10</v>
      </c>
      <c r="C94" s="16"/>
      <c r="D94" s="16"/>
      <c r="E94" s="51" t="s">
        <v>333</v>
      </c>
      <c r="F94" s="16">
        <v>7</v>
      </c>
    </row>
    <row r="95" spans="1:6" ht="15">
      <c r="A95" s="51" t="s">
        <v>240</v>
      </c>
      <c r="B95" s="16">
        <v>9</v>
      </c>
      <c r="C95" s="16"/>
      <c r="D95" s="16"/>
      <c r="E95" s="51" t="s">
        <v>335</v>
      </c>
      <c r="F95" s="16">
        <v>6</v>
      </c>
    </row>
    <row r="96" spans="1:6" ht="15">
      <c r="A96" s="51" t="s">
        <v>252</v>
      </c>
      <c r="B96" s="16">
        <v>6</v>
      </c>
      <c r="C96" s="16"/>
      <c r="D96" s="16"/>
      <c r="E96" s="51" t="s">
        <v>337</v>
      </c>
      <c r="F96" s="16">
        <v>6</v>
      </c>
    </row>
    <row r="97" spans="1:6" ht="15">
      <c r="A97" s="51" t="s">
        <v>254</v>
      </c>
      <c r="B97" s="16">
        <v>5</v>
      </c>
      <c r="C97" s="16"/>
      <c r="D97" s="16"/>
      <c r="E97" s="51" t="s">
        <v>339</v>
      </c>
      <c r="F97" s="16">
        <v>9</v>
      </c>
    </row>
    <row r="98" spans="1:6" ht="15">
      <c r="A98" s="51" t="s">
        <v>256</v>
      </c>
      <c r="B98" s="16">
        <v>11</v>
      </c>
      <c r="C98" s="16"/>
      <c r="D98" s="16"/>
      <c r="E98" s="51" t="s">
        <v>341</v>
      </c>
      <c r="F98" s="16">
        <v>7</v>
      </c>
    </row>
    <row r="99" spans="3:6" ht="15">
      <c r="C99" s="55"/>
      <c r="D99" s="16"/>
      <c r="E99" s="51" t="s">
        <v>322</v>
      </c>
      <c r="F99" s="16">
        <v>8</v>
      </c>
    </row>
    <row r="100" spans="1:6" ht="15">
      <c r="A100" s="44" t="s">
        <v>1111</v>
      </c>
      <c r="B100" s="44">
        <f>B101+B107+B114+B120+B128+B132+B139+B144</f>
        <v>309</v>
      </c>
      <c r="C100" s="16"/>
      <c r="D100" s="16"/>
      <c r="E100" s="51" t="s">
        <v>424</v>
      </c>
      <c r="F100" s="16">
        <v>4</v>
      </c>
    </row>
    <row r="101" spans="1:6" ht="15">
      <c r="A101" s="52" t="s">
        <v>345</v>
      </c>
      <c r="B101" s="44">
        <v>43</v>
      </c>
      <c r="C101" s="16"/>
      <c r="D101" s="16"/>
      <c r="E101" s="51" t="s">
        <v>415</v>
      </c>
      <c r="F101" s="16">
        <v>6</v>
      </c>
    </row>
    <row r="102" spans="1:6" ht="15">
      <c r="A102" s="51" t="s">
        <v>345</v>
      </c>
      <c r="B102" s="16">
        <v>10</v>
      </c>
      <c r="C102" s="16"/>
      <c r="D102" s="16"/>
      <c r="E102" s="51" t="s">
        <v>427</v>
      </c>
      <c r="F102" s="16">
        <v>6</v>
      </c>
    </row>
    <row r="103" spans="1:6" ht="15">
      <c r="A103" s="51" t="s">
        <v>347</v>
      </c>
      <c r="B103" s="16">
        <v>5</v>
      </c>
      <c r="C103" s="16"/>
      <c r="D103" s="16"/>
      <c r="E103" s="44" t="s">
        <v>1047</v>
      </c>
      <c r="F103" s="44">
        <f>F104+F114+F125+F136+B149+B164</f>
        <v>298</v>
      </c>
    </row>
    <row r="104" spans="1:6" ht="15">
      <c r="A104" s="51" t="s">
        <v>349</v>
      </c>
      <c r="B104" s="16">
        <v>9</v>
      </c>
      <c r="C104" s="16"/>
      <c r="D104" s="16"/>
      <c r="E104" s="52" t="s">
        <v>1194</v>
      </c>
      <c r="F104" s="44">
        <v>34</v>
      </c>
    </row>
    <row r="105" spans="1:6" ht="15">
      <c r="A105" s="51" t="s">
        <v>351</v>
      </c>
      <c r="B105" s="16">
        <v>10</v>
      </c>
      <c r="C105" s="16"/>
      <c r="D105" s="16"/>
      <c r="E105" s="51" t="s">
        <v>1195</v>
      </c>
      <c r="F105" s="16">
        <v>3</v>
      </c>
    </row>
    <row r="106" spans="1:6" ht="15">
      <c r="A106" s="51" t="s">
        <v>353</v>
      </c>
      <c r="B106" s="16">
        <v>9</v>
      </c>
      <c r="C106" s="16"/>
      <c r="D106" s="16"/>
      <c r="E106" s="51" t="s">
        <v>1196</v>
      </c>
      <c r="F106" s="16">
        <v>4</v>
      </c>
    </row>
    <row r="107" spans="1:6" ht="15">
      <c r="A107" s="52" t="s">
        <v>355</v>
      </c>
      <c r="B107" s="44">
        <v>41</v>
      </c>
      <c r="C107" s="16"/>
      <c r="D107" s="16"/>
      <c r="E107" s="51" t="s">
        <v>1197</v>
      </c>
      <c r="F107" s="16">
        <v>4</v>
      </c>
    </row>
    <row r="108" spans="1:6" ht="15">
      <c r="A108" s="51" t="s">
        <v>356</v>
      </c>
      <c r="B108" s="16">
        <v>4</v>
      </c>
      <c r="C108" s="16"/>
      <c r="D108" s="16"/>
      <c r="E108" s="51" t="s">
        <v>1194</v>
      </c>
      <c r="F108" s="16">
        <v>4</v>
      </c>
    </row>
    <row r="109" spans="1:6" ht="15">
      <c r="A109" s="51" t="s">
        <v>358</v>
      </c>
      <c r="B109" s="16">
        <v>9</v>
      </c>
      <c r="C109" s="16"/>
      <c r="D109" s="16"/>
      <c r="E109" s="51" t="s">
        <v>1198</v>
      </c>
      <c r="F109" s="16">
        <v>3</v>
      </c>
    </row>
    <row r="110" spans="1:6" ht="15">
      <c r="A110" s="51" t="s">
        <v>360</v>
      </c>
      <c r="B110" s="16">
        <v>4</v>
      </c>
      <c r="C110" s="55"/>
      <c r="D110" s="16"/>
      <c r="E110" s="51" t="s">
        <v>1199</v>
      </c>
      <c r="F110" s="16">
        <v>7</v>
      </c>
    </row>
    <row r="111" spans="1:6" ht="15">
      <c r="A111" s="51" t="s">
        <v>362</v>
      </c>
      <c r="B111" s="16">
        <v>8</v>
      </c>
      <c r="C111" s="16"/>
      <c r="D111" s="16"/>
      <c r="E111" s="51" t="s">
        <v>1200</v>
      </c>
      <c r="F111" s="16">
        <v>3</v>
      </c>
    </row>
    <row r="112" spans="1:6" ht="15">
      <c r="A112" s="51" t="s">
        <v>355</v>
      </c>
      <c r="B112" s="16">
        <v>10</v>
      </c>
      <c r="C112" s="16"/>
      <c r="D112" s="16"/>
      <c r="E112" s="51" t="s">
        <v>1201</v>
      </c>
      <c r="F112" s="16">
        <v>3</v>
      </c>
    </row>
    <row r="113" spans="1:6" ht="15">
      <c r="A113" s="51" t="s">
        <v>365</v>
      </c>
      <c r="B113" s="16">
        <v>6</v>
      </c>
      <c r="C113" s="16"/>
      <c r="D113" s="16"/>
      <c r="E113" s="51" t="s">
        <v>1202</v>
      </c>
      <c r="F113" s="16">
        <v>3</v>
      </c>
    </row>
    <row r="114" spans="1:6" ht="15">
      <c r="A114" s="52" t="s">
        <v>367</v>
      </c>
      <c r="B114" s="44">
        <v>24</v>
      </c>
      <c r="C114" s="16"/>
      <c r="D114" s="16"/>
      <c r="E114" s="52" t="s">
        <v>1203</v>
      </c>
      <c r="F114" s="44">
        <v>68</v>
      </c>
    </row>
    <row r="115" spans="1:9" ht="15">
      <c r="A115" s="51" t="s">
        <v>368</v>
      </c>
      <c r="B115" s="16">
        <v>5</v>
      </c>
      <c r="C115" s="16"/>
      <c r="D115" s="16"/>
      <c r="E115" s="51" t="s">
        <v>1204</v>
      </c>
      <c r="F115" s="16">
        <v>5</v>
      </c>
      <c r="H115" s="51"/>
      <c r="I115" s="16"/>
    </row>
    <row r="116" spans="1:9" ht="15">
      <c r="A116" s="51" t="s">
        <v>370</v>
      </c>
      <c r="B116" s="16">
        <v>5</v>
      </c>
      <c r="C116" s="16"/>
      <c r="D116" s="16"/>
      <c r="E116" s="51" t="s">
        <v>1205</v>
      </c>
      <c r="F116" s="16">
        <v>6</v>
      </c>
      <c r="H116" s="51"/>
      <c r="I116" s="16"/>
    </row>
    <row r="117" spans="1:9" ht="15">
      <c r="A117" s="51" t="s">
        <v>373</v>
      </c>
      <c r="B117" s="16">
        <v>5</v>
      </c>
      <c r="C117" s="16"/>
      <c r="D117" s="16"/>
      <c r="E117" s="51" t="s">
        <v>1206</v>
      </c>
      <c r="F117" s="16">
        <v>10</v>
      </c>
      <c r="H117" s="51"/>
      <c r="I117" s="16"/>
    </row>
    <row r="118" spans="1:9" ht="15">
      <c r="A118" s="51" t="s">
        <v>375</v>
      </c>
      <c r="B118" s="16">
        <v>3</v>
      </c>
      <c r="C118" s="55"/>
      <c r="D118" s="16"/>
      <c r="E118" s="51" t="s">
        <v>1207</v>
      </c>
      <c r="F118" s="16">
        <v>4</v>
      </c>
      <c r="H118" s="51"/>
      <c r="I118" s="16"/>
    </row>
    <row r="119" spans="1:9" ht="15">
      <c r="A119" s="51" t="s">
        <v>367</v>
      </c>
      <c r="B119" s="16">
        <v>6</v>
      </c>
      <c r="C119" s="16"/>
      <c r="D119" s="16"/>
      <c r="E119" s="51" t="s">
        <v>1208</v>
      </c>
      <c r="F119" s="16">
        <v>7</v>
      </c>
      <c r="H119" s="51"/>
      <c r="I119" s="16"/>
    </row>
    <row r="120" spans="1:9" ht="15">
      <c r="A120" s="52" t="s">
        <v>377</v>
      </c>
      <c r="B120" s="44">
        <v>54</v>
      </c>
      <c r="C120" s="16"/>
      <c r="D120" s="16"/>
      <c r="E120" s="51" t="s">
        <v>1209</v>
      </c>
      <c r="F120" s="16">
        <v>5</v>
      </c>
      <c r="H120" s="51"/>
      <c r="I120" s="16"/>
    </row>
    <row r="121" spans="1:9" ht="15">
      <c r="A121" s="51" t="s">
        <v>378</v>
      </c>
      <c r="B121" s="16">
        <v>5</v>
      </c>
      <c r="C121" s="16"/>
      <c r="D121" s="16"/>
      <c r="E121" s="51" t="s">
        <v>430</v>
      </c>
      <c r="F121" s="16">
        <v>4</v>
      </c>
      <c r="H121" s="51"/>
      <c r="I121" s="16"/>
    </row>
    <row r="122" spans="1:9" ht="15">
      <c r="A122" s="51" t="s">
        <v>380</v>
      </c>
      <c r="B122" s="16">
        <v>7</v>
      </c>
      <c r="C122" s="16"/>
      <c r="D122" s="16"/>
      <c r="E122" s="51" t="s">
        <v>1210</v>
      </c>
      <c r="F122" s="16">
        <v>13</v>
      </c>
      <c r="H122" s="51"/>
      <c r="I122" s="16"/>
    </row>
    <row r="123" spans="1:9" ht="15">
      <c r="A123" s="51" t="s">
        <v>377</v>
      </c>
      <c r="B123" s="16">
        <v>16</v>
      </c>
      <c r="C123" s="16"/>
      <c r="D123" s="16"/>
      <c r="E123" s="51" t="s">
        <v>1211</v>
      </c>
      <c r="F123" s="16">
        <v>6</v>
      </c>
      <c r="H123" s="51"/>
      <c r="I123" s="16"/>
    </row>
    <row r="124" spans="1:9" ht="15">
      <c r="A124" s="51" t="s">
        <v>373</v>
      </c>
      <c r="B124" s="16">
        <v>8</v>
      </c>
      <c r="C124" s="16"/>
      <c r="D124" s="16"/>
      <c r="E124" s="51" t="s">
        <v>1212</v>
      </c>
      <c r="F124" s="16">
        <v>8</v>
      </c>
      <c r="H124" s="51"/>
      <c r="I124" s="16"/>
    </row>
    <row r="125" spans="1:9" ht="15">
      <c r="A125" s="51" t="s">
        <v>384</v>
      </c>
      <c r="B125" s="16">
        <v>6</v>
      </c>
      <c r="C125" s="16"/>
      <c r="D125" s="16"/>
      <c r="E125" s="52" t="s">
        <v>1213</v>
      </c>
      <c r="F125" s="44">
        <v>48</v>
      </c>
      <c r="H125" s="51"/>
      <c r="I125" s="51"/>
    </row>
    <row r="126" spans="1:9" ht="15">
      <c r="A126" s="51" t="s">
        <v>386</v>
      </c>
      <c r="B126" s="16">
        <v>5</v>
      </c>
      <c r="C126" s="16"/>
      <c r="D126" s="16"/>
      <c r="E126" s="65" t="s">
        <v>1214</v>
      </c>
      <c r="F126" s="16">
        <v>6</v>
      </c>
      <c r="H126" s="51"/>
      <c r="I126" s="16"/>
    </row>
    <row r="127" spans="1:9" ht="15">
      <c r="A127" s="51" t="s">
        <v>1191</v>
      </c>
      <c r="B127" s="16">
        <v>7</v>
      </c>
      <c r="C127" s="16"/>
      <c r="D127" s="16"/>
      <c r="E127" s="51" t="s">
        <v>1215</v>
      </c>
      <c r="F127" s="16">
        <v>3</v>
      </c>
      <c r="H127" s="51"/>
      <c r="I127" s="16"/>
    </row>
    <row r="128" spans="1:9" ht="15">
      <c r="A128" s="52" t="s">
        <v>388</v>
      </c>
      <c r="B128" s="44">
        <v>41</v>
      </c>
      <c r="C128" s="16"/>
      <c r="D128" s="16"/>
      <c r="E128" s="51" t="s">
        <v>1213</v>
      </c>
      <c r="F128" s="16">
        <v>5</v>
      </c>
      <c r="H128" s="51"/>
      <c r="I128" s="16"/>
    </row>
    <row r="129" spans="1:9" ht="15">
      <c r="A129" s="51" t="s">
        <v>1165</v>
      </c>
      <c r="B129" s="16">
        <v>23</v>
      </c>
      <c r="C129" s="16"/>
      <c r="D129" s="16"/>
      <c r="E129" s="51" t="s">
        <v>1216</v>
      </c>
      <c r="F129" s="16">
        <v>4</v>
      </c>
      <c r="H129" s="51"/>
      <c r="I129" s="16"/>
    </row>
    <row r="130" spans="1:9" ht="15">
      <c r="A130" s="51" t="s">
        <v>1192</v>
      </c>
      <c r="B130" s="16">
        <v>10</v>
      </c>
      <c r="C130" s="16"/>
      <c r="D130" s="16"/>
      <c r="E130" s="51" t="s">
        <v>1217</v>
      </c>
      <c r="F130" s="16">
        <v>4</v>
      </c>
      <c r="H130" s="51"/>
      <c r="I130" s="16"/>
    </row>
    <row r="131" spans="1:9" ht="15">
      <c r="A131" s="51" t="s">
        <v>1193</v>
      </c>
      <c r="B131" s="16">
        <v>8</v>
      </c>
      <c r="C131" s="16"/>
      <c r="D131" s="16"/>
      <c r="E131" s="51" t="s">
        <v>1218</v>
      </c>
      <c r="F131" s="16">
        <v>5</v>
      </c>
      <c r="H131" s="51"/>
      <c r="I131" s="16"/>
    </row>
    <row r="132" spans="1:9" ht="15">
      <c r="A132" s="52" t="s">
        <v>395</v>
      </c>
      <c r="B132" s="44">
        <v>35</v>
      </c>
      <c r="C132" s="16"/>
      <c r="D132" s="16"/>
      <c r="E132" s="51" t="s">
        <v>713</v>
      </c>
      <c r="F132" s="16">
        <v>4</v>
      </c>
      <c r="H132" s="51"/>
      <c r="I132" s="16"/>
    </row>
    <row r="133" spans="1:9" ht="15">
      <c r="A133" s="51" t="s">
        <v>396</v>
      </c>
      <c r="B133" s="16">
        <v>7</v>
      </c>
      <c r="C133" s="16"/>
      <c r="D133" s="16"/>
      <c r="E133" s="51" t="s">
        <v>1219</v>
      </c>
      <c r="F133" s="16">
        <v>3</v>
      </c>
      <c r="H133" s="51"/>
      <c r="I133" s="16"/>
    </row>
    <row r="134" spans="1:9" ht="15">
      <c r="A134" s="51" t="s">
        <v>398</v>
      </c>
      <c r="B134" s="16">
        <v>9</v>
      </c>
      <c r="C134" s="16"/>
      <c r="D134" s="16"/>
      <c r="E134" s="51" t="s">
        <v>1220</v>
      </c>
      <c r="F134" s="16">
        <v>8</v>
      </c>
      <c r="H134" s="51"/>
      <c r="I134" s="16"/>
    </row>
    <row r="135" spans="1:9" ht="15">
      <c r="A135" s="51" t="s">
        <v>400</v>
      </c>
      <c r="B135" s="16">
        <v>3</v>
      </c>
      <c r="C135" s="16"/>
      <c r="D135" s="16"/>
      <c r="E135" s="51" t="s">
        <v>1221</v>
      </c>
      <c r="F135" s="16">
        <v>6</v>
      </c>
      <c r="H135" s="51"/>
      <c r="I135" s="16"/>
    </row>
    <row r="136" spans="1:9" ht="15">
      <c r="A136" s="51" t="s">
        <v>402</v>
      </c>
      <c r="B136" s="16">
        <v>4</v>
      </c>
      <c r="C136" s="16"/>
      <c r="D136" s="16"/>
      <c r="E136" s="52" t="s">
        <v>431</v>
      </c>
      <c r="F136" s="44">
        <v>39</v>
      </c>
      <c r="H136" s="51"/>
      <c r="I136" s="16"/>
    </row>
    <row r="137" spans="1:9" ht="15">
      <c r="A137" s="51" t="s">
        <v>395</v>
      </c>
      <c r="B137" s="16">
        <v>7</v>
      </c>
      <c r="C137" s="16"/>
      <c r="D137" s="16"/>
      <c r="E137" s="51" t="s">
        <v>432</v>
      </c>
      <c r="F137" s="16">
        <v>6</v>
      </c>
      <c r="H137" s="51"/>
      <c r="I137" s="16"/>
    </row>
    <row r="138" spans="1:9" ht="15">
      <c r="A138" s="51" t="s">
        <v>405</v>
      </c>
      <c r="B138" s="16">
        <v>5</v>
      </c>
      <c r="C138" s="16"/>
      <c r="D138" s="16"/>
      <c r="E138" s="51" t="s">
        <v>433</v>
      </c>
      <c r="F138" s="16">
        <v>3</v>
      </c>
      <c r="H138" s="51"/>
      <c r="I138" s="16"/>
    </row>
    <row r="139" spans="1:9" ht="15">
      <c r="A139" s="52" t="s">
        <v>407</v>
      </c>
      <c r="B139" s="44">
        <v>35</v>
      </c>
      <c r="C139" s="16"/>
      <c r="D139" s="16"/>
      <c r="E139" s="51" t="s">
        <v>434</v>
      </c>
      <c r="F139" s="16">
        <v>4</v>
      </c>
      <c r="H139" s="51"/>
      <c r="I139" s="16"/>
    </row>
    <row r="140" spans="1:9" ht="15">
      <c r="A140" s="51" t="s">
        <v>408</v>
      </c>
      <c r="B140" s="16">
        <v>8</v>
      </c>
      <c r="C140" s="16"/>
      <c r="D140" s="16"/>
      <c r="E140" s="51" t="s">
        <v>435</v>
      </c>
      <c r="F140" s="16">
        <v>3</v>
      </c>
      <c r="H140" s="51"/>
      <c r="I140" s="16"/>
    </row>
    <row r="141" spans="1:9" ht="15">
      <c r="A141" s="51" t="s">
        <v>410</v>
      </c>
      <c r="B141" s="16">
        <v>8</v>
      </c>
      <c r="C141" s="16"/>
      <c r="D141" s="16"/>
      <c r="E141" s="51" t="s">
        <v>436</v>
      </c>
      <c r="F141" s="16">
        <v>4</v>
      </c>
      <c r="H141" s="51"/>
      <c r="I141" s="16"/>
    </row>
    <row r="142" spans="1:6" ht="15">
      <c r="A142" s="51" t="s">
        <v>413</v>
      </c>
      <c r="B142" s="16">
        <v>9</v>
      </c>
      <c r="C142" s="16"/>
      <c r="D142" s="16"/>
      <c r="E142" s="51" t="s">
        <v>437</v>
      </c>
      <c r="F142" s="16">
        <v>5</v>
      </c>
    </row>
    <row r="143" spans="1:6" ht="15">
      <c r="A143" s="51" t="s">
        <v>407</v>
      </c>
      <c r="B143" s="16">
        <v>10</v>
      </c>
      <c r="C143" s="16"/>
      <c r="D143" s="16"/>
      <c r="E143" s="51" t="s">
        <v>438</v>
      </c>
      <c r="F143" s="16">
        <v>5</v>
      </c>
    </row>
    <row r="144" spans="1:6" ht="15">
      <c r="A144" s="52" t="s">
        <v>415</v>
      </c>
      <c r="B144" s="44">
        <v>36</v>
      </c>
      <c r="C144" s="16"/>
      <c r="D144" s="16"/>
      <c r="E144" s="51" t="s">
        <v>431</v>
      </c>
      <c r="F144" s="16">
        <v>5</v>
      </c>
    </row>
    <row r="145" spans="1:6" ht="15">
      <c r="A145" s="51" t="s">
        <v>416</v>
      </c>
      <c r="B145" s="16">
        <v>4</v>
      </c>
      <c r="C145" s="16"/>
      <c r="D145" s="16"/>
      <c r="E145" s="51" t="s">
        <v>439</v>
      </c>
      <c r="F145" s="16">
        <v>4</v>
      </c>
    </row>
    <row r="146" spans="1:4" ht="15">
      <c r="A146" s="51" t="s">
        <v>418</v>
      </c>
      <c r="B146" s="16">
        <v>6</v>
      </c>
      <c r="C146" s="16"/>
      <c r="D146" s="16"/>
    </row>
    <row r="147" spans="1:4" ht="15">
      <c r="A147" s="51" t="s">
        <v>420</v>
      </c>
      <c r="B147" s="16">
        <v>3</v>
      </c>
      <c r="C147" s="16"/>
      <c r="D147" s="16"/>
    </row>
    <row r="148" spans="1:4" ht="15">
      <c r="A148" s="51" t="s">
        <v>422</v>
      </c>
      <c r="B148" s="16">
        <v>7</v>
      </c>
      <c r="C148" s="16"/>
      <c r="D148" s="16"/>
    </row>
    <row r="149" spans="1:6" ht="15">
      <c r="A149" s="52" t="s">
        <v>440</v>
      </c>
      <c r="B149" s="44">
        <v>71</v>
      </c>
      <c r="C149" s="16"/>
      <c r="D149" s="16"/>
      <c r="E149" s="51" t="s">
        <v>507</v>
      </c>
      <c r="F149" s="16">
        <v>8</v>
      </c>
    </row>
    <row r="150" spans="1:6" ht="15">
      <c r="A150" s="51" t="s">
        <v>441</v>
      </c>
      <c r="B150" s="16">
        <v>4</v>
      </c>
      <c r="C150" s="55"/>
      <c r="D150" s="16"/>
      <c r="E150" s="51" t="s">
        <v>511</v>
      </c>
      <c r="F150" s="16">
        <v>16</v>
      </c>
    </row>
    <row r="151" spans="1:6" ht="15">
      <c r="A151" s="51" t="s">
        <v>442</v>
      </c>
      <c r="B151" s="16">
        <v>9</v>
      </c>
      <c r="C151" s="16"/>
      <c r="D151" s="16"/>
      <c r="E151" s="51" t="s">
        <v>509</v>
      </c>
      <c r="F151" s="16">
        <v>3</v>
      </c>
    </row>
    <row r="152" spans="1:6" ht="15">
      <c r="A152" s="51" t="s">
        <v>443</v>
      </c>
      <c r="B152" s="16">
        <v>4</v>
      </c>
      <c r="C152" s="16"/>
      <c r="D152" s="16"/>
      <c r="E152" s="52" t="s">
        <v>513</v>
      </c>
      <c r="F152" s="44">
        <v>60</v>
      </c>
    </row>
    <row r="153" spans="1:6" ht="15">
      <c r="A153" s="51" t="s">
        <v>444</v>
      </c>
      <c r="B153" s="16">
        <v>6</v>
      </c>
      <c r="C153" s="16"/>
      <c r="D153" s="16"/>
      <c r="E153" s="51" t="s">
        <v>514</v>
      </c>
      <c r="F153" s="16">
        <v>10</v>
      </c>
    </row>
    <row r="154" spans="1:6" ht="15">
      <c r="A154" s="51" t="s">
        <v>445</v>
      </c>
      <c r="B154" s="16">
        <v>6</v>
      </c>
      <c r="C154" s="16"/>
      <c r="D154" s="16"/>
      <c r="E154" s="51" t="s">
        <v>516</v>
      </c>
      <c r="F154" s="16">
        <v>8</v>
      </c>
    </row>
    <row r="155" spans="1:6" ht="15">
      <c r="A155" s="51" t="s">
        <v>430</v>
      </c>
      <c r="B155" s="16">
        <v>3</v>
      </c>
      <c r="C155" s="16"/>
      <c r="D155" s="16"/>
      <c r="E155" s="51" t="s">
        <v>1164</v>
      </c>
      <c r="F155" s="16">
        <v>4</v>
      </c>
    </row>
    <row r="156" spans="1:6" ht="15">
      <c r="A156" s="51" t="s">
        <v>446</v>
      </c>
      <c r="B156" s="16">
        <v>6</v>
      </c>
      <c r="C156" s="16"/>
      <c r="D156" s="16"/>
      <c r="E156" s="51" t="s">
        <v>520</v>
      </c>
      <c r="F156" s="16">
        <v>11</v>
      </c>
    </row>
    <row r="157" spans="1:6" ht="15">
      <c r="A157" s="51" t="s">
        <v>447</v>
      </c>
      <c r="B157" s="16">
        <v>3</v>
      </c>
      <c r="C157" s="16"/>
      <c r="D157" s="16"/>
      <c r="E157" s="51" t="s">
        <v>522</v>
      </c>
      <c r="F157" s="16">
        <v>5</v>
      </c>
    </row>
    <row r="158" spans="1:6" ht="15">
      <c r="A158" s="51" t="s">
        <v>448</v>
      </c>
      <c r="B158" s="16">
        <v>3</v>
      </c>
      <c r="C158" s="16"/>
      <c r="D158" s="16"/>
      <c r="E158" s="51" t="s">
        <v>513</v>
      </c>
      <c r="F158" s="16">
        <v>10</v>
      </c>
    </row>
    <row r="159" spans="1:6" ht="15">
      <c r="A159" s="51" t="s">
        <v>431</v>
      </c>
      <c r="B159" s="16">
        <v>4</v>
      </c>
      <c r="C159" s="55"/>
      <c r="D159" s="16"/>
      <c r="E159" s="51" t="s">
        <v>525</v>
      </c>
      <c r="F159" s="16">
        <v>6</v>
      </c>
    </row>
    <row r="160" spans="1:6" ht="15">
      <c r="A160" s="51" t="s">
        <v>449</v>
      </c>
      <c r="B160" s="16">
        <v>7</v>
      </c>
      <c r="C160" s="55"/>
      <c r="D160" s="16"/>
      <c r="E160" s="51" t="s">
        <v>527</v>
      </c>
      <c r="F160" s="16">
        <v>6</v>
      </c>
    </row>
    <row r="161" spans="1:6" ht="15">
      <c r="A161" s="51" t="s">
        <v>450</v>
      </c>
      <c r="B161" s="16">
        <v>5</v>
      </c>
      <c r="C161" s="16"/>
      <c r="D161" s="16"/>
      <c r="E161" s="52" t="s">
        <v>529</v>
      </c>
      <c r="F161" s="44">
        <v>61</v>
      </c>
    </row>
    <row r="162" spans="1:6" ht="15">
      <c r="A162" s="51" t="s">
        <v>451</v>
      </c>
      <c r="B162" s="16">
        <v>6</v>
      </c>
      <c r="C162" s="16"/>
      <c r="D162" s="16"/>
      <c r="E162" s="51" t="s">
        <v>530</v>
      </c>
      <c r="F162" s="16">
        <v>6</v>
      </c>
    </row>
    <row r="163" spans="1:6" ht="15">
      <c r="A163" s="51" t="s">
        <v>452</v>
      </c>
      <c r="B163" s="16">
        <v>5</v>
      </c>
      <c r="C163" s="16"/>
      <c r="D163" s="16"/>
      <c r="E163" s="51" t="s">
        <v>532</v>
      </c>
      <c r="F163" s="16">
        <v>5</v>
      </c>
    </row>
    <row r="164" spans="1:6" ht="15">
      <c r="A164" s="52" t="s">
        <v>453</v>
      </c>
      <c r="B164" s="44">
        <v>38</v>
      </c>
      <c r="C164" s="16"/>
      <c r="D164" s="16"/>
      <c r="E164" s="51" t="s">
        <v>534</v>
      </c>
      <c r="F164" s="16">
        <v>4</v>
      </c>
    </row>
    <row r="165" spans="1:6" ht="15">
      <c r="A165" s="51" t="s">
        <v>454</v>
      </c>
      <c r="B165" s="16">
        <v>4</v>
      </c>
      <c r="C165" s="16"/>
      <c r="D165" s="16"/>
      <c r="E165" s="51" t="s">
        <v>536</v>
      </c>
      <c r="F165" s="16">
        <v>4</v>
      </c>
    </row>
    <row r="166" spans="1:6" ht="15">
      <c r="A166" s="51" t="s">
        <v>455</v>
      </c>
      <c r="B166" s="16">
        <v>3</v>
      </c>
      <c r="C166" s="16"/>
      <c r="D166" s="16"/>
      <c r="E166" s="51" t="s">
        <v>538</v>
      </c>
      <c r="F166" s="16">
        <v>5</v>
      </c>
    </row>
    <row r="167" spans="1:6" ht="15">
      <c r="A167" s="51" t="s">
        <v>457</v>
      </c>
      <c r="B167" s="16">
        <v>6</v>
      </c>
      <c r="C167" s="16"/>
      <c r="D167" s="16"/>
      <c r="E167" s="51" t="s">
        <v>540</v>
      </c>
      <c r="F167" s="16">
        <v>8</v>
      </c>
    </row>
    <row r="168" spans="1:6" ht="15">
      <c r="A168" s="51" t="s">
        <v>456</v>
      </c>
      <c r="B168" s="16">
        <v>8</v>
      </c>
      <c r="C168" s="55"/>
      <c r="D168" s="16"/>
      <c r="E168" s="51" t="s">
        <v>529</v>
      </c>
      <c r="F168" s="16">
        <v>5</v>
      </c>
    </row>
    <row r="169" spans="1:6" ht="15">
      <c r="A169" s="51" t="s">
        <v>458</v>
      </c>
      <c r="B169" s="16">
        <v>5</v>
      </c>
      <c r="C169" s="16"/>
      <c r="D169" s="16"/>
      <c r="E169" s="51" t="s">
        <v>543</v>
      </c>
      <c r="F169" s="16">
        <v>7</v>
      </c>
    </row>
    <row r="170" spans="1:6" ht="15">
      <c r="A170" s="51" t="s">
        <v>459</v>
      </c>
      <c r="B170" s="16">
        <v>4</v>
      </c>
      <c r="C170" s="16"/>
      <c r="D170" s="16"/>
      <c r="E170" s="51" t="s">
        <v>545</v>
      </c>
      <c r="F170" s="16">
        <v>5</v>
      </c>
    </row>
    <row r="171" spans="1:6" ht="15">
      <c r="A171" s="51" t="s">
        <v>461</v>
      </c>
      <c r="B171" s="16">
        <v>4</v>
      </c>
      <c r="C171" s="16"/>
      <c r="D171" s="16"/>
      <c r="E171" s="51" t="s">
        <v>547</v>
      </c>
      <c r="F171" s="16">
        <v>6</v>
      </c>
    </row>
    <row r="172" spans="1:9" ht="15">
      <c r="A172" s="51" t="s">
        <v>460</v>
      </c>
      <c r="B172" s="16">
        <v>4</v>
      </c>
      <c r="C172" s="16"/>
      <c r="D172" s="16"/>
      <c r="E172" s="51" t="s">
        <v>549</v>
      </c>
      <c r="F172" s="16">
        <v>6</v>
      </c>
      <c r="H172" s="51"/>
      <c r="I172" s="16"/>
    </row>
    <row r="173" spans="1:6" ht="15">
      <c r="A173" s="44" t="s">
        <v>1068</v>
      </c>
      <c r="B173" s="44">
        <f>B174+B182+B193+F152+F161+F173</f>
        <v>369</v>
      </c>
      <c r="C173" s="16"/>
      <c r="D173" s="16"/>
      <c r="E173" s="52" t="s">
        <v>551</v>
      </c>
      <c r="F173" s="44">
        <v>57</v>
      </c>
    </row>
    <row r="174" spans="1:6" ht="15">
      <c r="A174" s="52" t="s">
        <v>463</v>
      </c>
      <c r="B174" s="44">
        <v>66</v>
      </c>
      <c r="C174" s="16"/>
      <c r="D174" s="16"/>
      <c r="E174" s="51" t="s">
        <v>552</v>
      </c>
      <c r="F174" s="16">
        <v>10</v>
      </c>
    </row>
    <row r="175" spans="1:6" ht="15">
      <c r="A175" s="51" t="s">
        <v>463</v>
      </c>
      <c r="B175" s="16">
        <v>14</v>
      </c>
      <c r="C175" s="16"/>
      <c r="D175" s="16"/>
      <c r="E175" s="51" t="s">
        <v>554</v>
      </c>
      <c r="F175" s="16">
        <v>4</v>
      </c>
    </row>
    <row r="176" spans="1:6" ht="15">
      <c r="A176" s="51" t="s">
        <v>465</v>
      </c>
      <c r="B176" s="16">
        <v>7</v>
      </c>
      <c r="C176" s="16"/>
      <c r="D176" s="16"/>
      <c r="E176" s="51" t="s">
        <v>556</v>
      </c>
      <c r="F176" s="16">
        <v>7</v>
      </c>
    </row>
    <row r="177" spans="1:6" ht="15">
      <c r="A177" s="51" t="s">
        <v>467</v>
      </c>
      <c r="B177" s="16">
        <v>9</v>
      </c>
      <c r="C177" s="16"/>
      <c r="D177" s="16"/>
      <c r="E177" s="51" t="s">
        <v>558</v>
      </c>
      <c r="F177" s="16">
        <v>12</v>
      </c>
    </row>
    <row r="178" spans="1:6" ht="15">
      <c r="A178" s="51" t="s">
        <v>469</v>
      </c>
      <c r="B178" s="16">
        <v>12</v>
      </c>
      <c r="C178" s="16"/>
      <c r="D178" s="16"/>
      <c r="E178" s="51" t="s">
        <v>560</v>
      </c>
      <c r="F178" s="16">
        <v>6</v>
      </c>
    </row>
    <row r="179" spans="1:6" ht="15">
      <c r="A179" s="51" t="s">
        <v>471</v>
      </c>
      <c r="B179" s="16">
        <v>6</v>
      </c>
      <c r="C179" s="55"/>
      <c r="D179" s="16"/>
      <c r="E179" s="51" t="s">
        <v>1161</v>
      </c>
      <c r="F179" s="16">
        <v>7</v>
      </c>
    </row>
    <row r="180" spans="1:6" ht="15">
      <c r="A180" s="51" t="s">
        <v>473</v>
      </c>
      <c r="B180" s="16">
        <v>12</v>
      </c>
      <c r="C180" s="16"/>
      <c r="D180" s="16"/>
      <c r="E180" s="51" t="s">
        <v>551</v>
      </c>
      <c r="F180" s="16">
        <v>11</v>
      </c>
    </row>
    <row r="181" spans="1:6" ht="15">
      <c r="A181" s="51" t="s">
        <v>475</v>
      </c>
      <c r="B181" s="16">
        <v>6</v>
      </c>
      <c r="C181" s="16"/>
      <c r="D181" s="16"/>
      <c r="E181" s="44" t="s">
        <v>1088</v>
      </c>
      <c r="F181" s="44">
        <f>F182+F187+F192+B205</f>
        <v>179</v>
      </c>
    </row>
    <row r="182" spans="1:6" ht="15">
      <c r="A182" s="52" t="s">
        <v>477</v>
      </c>
      <c r="B182" s="44">
        <v>72</v>
      </c>
      <c r="C182" s="16"/>
      <c r="D182" s="16"/>
      <c r="E182" s="52" t="s">
        <v>565</v>
      </c>
      <c r="F182" s="44">
        <v>31</v>
      </c>
    </row>
    <row r="183" spans="1:6" ht="15">
      <c r="A183" s="51" t="s">
        <v>478</v>
      </c>
      <c r="B183" s="16">
        <v>5</v>
      </c>
      <c r="C183" s="16"/>
      <c r="D183" s="16"/>
      <c r="E183" s="51" t="s">
        <v>566</v>
      </c>
      <c r="F183" s="16">
        <v>7</v>
      </c>
    </row>
    <row r="184" spans="1:6" ht="15">
      <c r="A184" s="51" t="s">
        <v>480</v>
      </c>
      <c r="B184" s="16">
        <v>10</v>
      </c>
      <c r="C184" s="16"/>
      <c r="D184" s="16"/>
      <c r="E184" s="51" t="s">
        <v>565</v>
      </c>
      <c r="F184" s="16">
        <v>12</v>
      </c>
    </row>
    <row r="185" spans="1:9" ht="15">
      <c r="A185" s="51" t="s">
        <v>482</v>
      </c>
      <c r="B185" s="16">
        <v>7</v>
      </c>
      <c r="C185" s="16"/>
      <c r="D185" s="16"/>
      <c r="E185" s="51" t="s">
        <v>569</v>
      </c>
      <c r="F185" s="16">
        <v>4</v>
      </c>
      <c r="H185" s="51"/>
      <c r="I185" s="16"/>
    </row>
    <row r="186" spans="1:9" ht="15">
      <c r="A186" s="51" t="s">
        <v>484</v>
      </c>
      <c r="B186" s="16">
        <v>7</v>
      </c>
      <c r="C186" s="16"/>
      <c r="D186" s="16"/>
      <c r="E186" s="51" t="s">
        <v>571</v>
      </c>
      <c r="F186" s="16">
        <v>8</v>
      </c>
      <c r="H186" s="51"/>
      <c r="I186" s="16"/>
    </row>
    <row r="187" spans="1:9" ht="15">
      <c r="A187" s="51" t="s">
        <v>486</v>
      </c>
      <c r="B187" s="16">
        <v>5</v>
      </c>
      <c r="C187" s="55"/>
      <c r="D187" s="16"/>
      <c r="E187" s="52" t="s">
        <v>573</v>
      </c>
      <c r="F187" s="44">
        <v>28</v>
      </c>
      <c r="H187" s="51"/>
      <c r="I187" s="16"/>
    </row>
    <row r="188" spans="1:9" ht="15">
      <c r="A188" s="51" t="s">
        <v>488</v>
      </c>
      <c r="B188" s="16">
        <v>11</v>
      </c>
      <c r="C188" s="16"/>
      <c r="D188" s="16"/>
      <c r="E188" s="51" t="s">
        <v>574</v>
      </c>
      <c r="F188" s="16">
        <v>7</v>
      </c>
      <c r="H188" s="51"/>
      <c r="I188" s="16"/>
    </row>
    <row r="189" spans="1:9" ht="15">
      <c r="A189" s="51" t="s">
        <v>490</v>
      </c>
      <c r="B189" s="16">
        <v>6</v>
      </c>
      <c r="C189" s="16"/>
      <c r="D189" s="16"/>
      <c r="E189" s="51" t="s">
        <v>573</v>
      </c>
      <c r="F189" s="16">
        <v>5</v>
      </c>
      <c r="H189" s="51"/>
      <c r="I189" s="16"/>
    </row>
    <row r="190" spans="1:9" ht="15">
      <c r="A190" s="51" t="s">
        <v>492</v>
      </c>
      <c r="B190" s="16">
        <v>6</v>
      </c>
      <c r="C190" s="16"/>
      <c r="D190" s="16"/>
      <c r="E190" s="51" t="s">
        <v>577</v>
      </c>
      <c r="F190" s="16">
        <v>6</v>
      </c>
      <c r="H190" s="51"/>
      <c r="I190" s="16"/>
    </row>
    <row r="191" spans="1:9" ht="15">
      <c r="A191" s="51" t="s">
        <v>494</v>
      </c>
      <c r="B191" s="16">
        <v>5</v>
      </c>
      <c r="C191" s="16"/>
      <c r="D191" s="16"/>
      <c r="E191" s="51" t="s">
        <v>579</v>
      </c>
      <c r="F191" s="16">
        <v>10</v>
      </c>
      <c r="H191" s="51"/>
      <c r="I191" s="16"/>
    </row>
    <row r="192" spans="1:6" ht="15">
      <c r="A192" s="51" t="s">
        <v>496</v>
      </c>
      <c r="B192" s="16">
        <v>10</v>
      </c>
      <c r="C192" s="16"/>
      <c r="D192" s="16"/>
      <c r="E192" s="52" t="s">
        <v>581</v>
      </c>
      <c r="F192" s="44">
        <v>76</v>
      </c>
    </row>
    <row r="193" spans="1:6" ht="15">
      <c r="A193" s="52" t="s">
        <v>498</v>
      </c>
      <c r="B193" s="44">
        <v>53</v>
      </c>
      <c r="C193" s="16"/>
      <c r="D193" s="16"/>
      <c r="E193" s="51" t="s">
        <v>582</v>
      </c>
      <c r="F193" s="16">
        <v>7</v>
      </c>
    </row>
    <row r="194" spans="1:6" ht="15">
      <c r="A194" s="51" t="s">
        <v>499</v>
      </c>
      <c r="B194" s="16">
        <v>9</v>
      </c>
      <c r="C194" s="16"/>
      <c r="D194" s="16"/>
      <c r="E194" s="51" t="s">
        <v>584</v>
      </c>
      <c r="F194" s="16">
        <v>8</v>
      </c>
    </row>
    <row r="195" spans="1:6" ht="15">
      <c r="A195" s="51" t="s">
        <v>501</v>
      </c>
      <c r="B195" s="16">
        <v>5</v>
      </c>
      <c r="C195" s="16"/>
      <c r="D195" s="16"/>
      <c r="E195" s="51" t="s">
        <v>1162</v>
      </c>
      <c r="F195" s="16">
        <v>4</v>
      </c>
    </row>
    <row r="196" spans="1:6" ht="15">
      <c r="A196" s="51" t="s">
        <v>503</v>
      </c>
      <c r="B196" s="16">
        <v>5</v>
      </c>
      <c r="C196" s="55"/>
      <c r="D196" s="16"/>
      <c r="E196" s="51" t="s">
        <v>588</v>
      </c>
      <c r="F196" s="16">
        <v>4</v>
      </c>
    </row>
    <row r="197" spans="1:6" ht="15">
      <c r="A197" s="51" t="s">
        <v>505</v>
      </c>
      <c r="B197" s="16">
        <v>7</v>
      </c>
      <c r="C197" s="16"/>
      <c r="D197" s="16"/>
      <c r="E197" s="51" t="s">
        <v>590</v>
      </c>
      <c r="F197" s="16">
        <v>11</v>
      </c>
    </row>
    <row r="198" spans="1:9" ht="15">
      <c r="A198" s="51" t="s">
        <v>592</v>
      </c>
      <c r="B198" s="16">
        <v>11</v>
      </c>
      <c r="C198" s="16"/>
      <c r="D198" s="16"/>
      <c r="E198" s="51" t="s">
        <v>679</v>
      </c>
      <c r="F198" s="16">
        <v>3</v>
      </c>
      <c r="H198" s="51"/>
      <c r="I198" s="16"/>
    </row>
    <row r="199" spans="1:6" ht="15">
      <c r="A199" s="51" t="s">
        <v>594</v>
      </c>
      <c r="B199" s="16">
        <v>8</v>
      </c>
      <c r="C199" s="16"/>
      <c r="D199" s="16"/>
      <c r="E199" s="52" t="s">
        <v>681</v>
      </c>
      <c r="F199" s="44">
        <v>44</v>
      </c>
    </row>
    <row r="200" spans="1:6" ht="15">
      <c r="A200" s="51" t="s">
        <v>596</v>
      </c>
      <c r="B200" s="16">
        <v>6</v>
      </c>
      <c r="C200" s="16"/>
      <c r="D200" s="16"/>
      <c r="E200" s="51" t="s">
        <v>682</v>
      </c>
      <c r="F200" s="16">
        <v>7</v>
      </c>
    </row>
    <row r="201" spans="1:6" ht="15">
      <c r="A201" s="51" t="s">
        <v>598</v>
      </c>
      <c r="B201" s="16">
        <v>4</v>
      </c>
      <c r="C201" s="16"/>
      <c r="D201" s="16"/>
      <c r="E201" s="51" t="s">
        <v>684</v>
      </c>
      <c r="F201" s="16">
        <v>6</v>
      </c>
    </row>
    <row r="202" spans="1:6" ht="15">
      <c r="A202" s="51" t="s">
        <v>600</v>
      </c>
      <c r="B202" s="16">
        <v>5</v>
      </c>
      <c r="C202" s="16"/>
      <c r="D202" s="16"/>
      <c r="E202" s="51" t="s">
        <v>686</v>
      </c>
      <c r="F202" s="16">
        <v>6</v>
      </c>
    </row>
    <row r="203" spans="1:6" ht="15">
      <c r="A203" s="51" t="s">
        <v>602</v>
      </c>
      <c r="B203" s="16">
        <v>3</v>
      </c>
      <c r="C203" s="16"/>
      <c r="D203" s="16"/>
      <c r="E203" s="51" t="s">
        <v>688</v>
      </c>
      <c r="F203" s="16">
        <v>7</v>
      </c>
    </row>
    <row r="204" spans="1:6" ht="15">
      <c r="A204" s="51" t="s">
        <v>604</v>
      </c>
      <c r="B204" s="16">
        <v>5</v>
      </c>
      <c r="C204" s="16"/>
      <c r="D204" s="16"/>
      <c r="E204" s="51" t="s">
        <v>690</v>
      </c>
      <c r="F204" s="16">
        <v>6</v>
      </c>
    </row>
    <row r="205" spans="1:6" ht="15">
      <c r="A205" s="52" t="s">
        <v>606</v>
      </c>
      <c r="B205" s="44">
        <v>44</v>
      </c>
      <c r="C205" s="16"/>
      <c r="D205" s="16"/>
      <c r="E205" s="51" t="s">
        <v>681</v>
      </c>
      <c r="F205" s="16">
        <v>8</v>
      </c>
    </row>
    <row r="206" spans="1:6" ht="15">
      <c r="A206" s="51" t="s">
        <v>1163</v>
      </c>
      <c r="B206" s="16">
        <v>10</v>
      </c>
      <c r="C206" s="16"/>
      <c r="D206" s="16"/>
      <c r="E206" s="51" t="s">
        <v>692</v>
      </c>
      <c r="F206" s="16">
        <v>4</v>
      </c>
    </row>
    <row r="207" spans="1:6" ht="15">
      <c r="A207" s="51" t="s">
        <v>609</v>
      </c>
      <c r="B207" s="16">
        <v>6</v>
      </c>
      <c r="C207" s="55"/>
      <c r="D207" s="16"/>
      <c r="E207" s="52" t="s">
        <v>695</v>
      </c>
      <c r="F207" s="44">
        <v>60</v>
      </c>
    </row>
    <row r="208" spans="1:6" ht="15">
      <c r="A208" s="51" t="s">
        <v>606</v>
      </c>
      <c r="B208" s="16">
        <v>10</v>
      </c>
      <c r="C208" s="55"/>
      <c r="D208" s="16"/>
      <c r="E208" s="51" t="s">
        <v>696</v>
      </c>
      <c r="F208" s="16">
        <v>10</v>
      </c>
    </row>
    <row r="209" spans="1:6" ht="15">
      <c r="A209" s="51" t="s">
        <v>612</v>
      </c>
      <c r="B209" s="16">
        <v>7</v>
      </c>
      <c r="C209" s="16"/>
      <c r="D209" s="16"/>
      <c r="E209" s="51" t="s">
        <v>698</v>
      </c>
      <c r="F209" s="16">
        <v>17</v>
      </c>
    </row>
    <row r="210" spans="1:6" ht="15">
      <c r="A210" s="51" t="s">
        <v>614</v>
      </c>
      <c r="B210" s="16">
        <v>7</v>
      </c>
      <c r="C210" s="16"/>
      <c r="D210" s="16"/>
      <c r="E210" s="51" t="s">
        <v>700</v>
      </c>
      <c r="F210" s="16">
        <v>6</v>
      </c>
    </row>
    <row r="211" spans="1:6" ht="15">
      <c r="A211" s="51" t="s">
        <v>616</v>
      </c>
      <c r="B211" s="16">
        <v>4</v>
      </c>
      <c r="C211" s="16"/>
      <c r="D211" s="16"/>
      <c r="E211" s="51" t="s">
        <v>695</v>
      </c>
      <c r="F211" s="16">
        <v>7</v>
      </c>
    </row>
    <row r="212" spans="1:6" ht="15">
      <c r="A212" s="44" t="s">
        <v>1103</v>
      </c>
      <c r="B212" s="44">
        <v>142</v>
      </c>
      <c r="C212" s="16"/>
      <c r="D212" s="16"/>
      <c r="E212" s="51" t="s">
        <v>304</v>
      </c>
      <c r="F212" s="16">
        <v>14</v>
      </c>
    </row>
    <row r="213" spans="1:6" ht="15">
      <c r="A213" s="52" t="s">
        <v>619</v>
      </c>
      <c r="B213" s="44">
        <v>142</v>
      </c>
      <c r="C213" s="16"/>
      <c r="D213" s="16"/>
      <c r="E213" s="51" t="s">
        <v>702</v>
      </c>
      <c r="F213" s="16">
        <v>6</v>
      </c>
    </row>
    <row r="214" spans="1:6" ht="15">
      <c r="A214" s="51" t="s">
        <v>1165</v>
      </c>
      <c r="B214" s="16">
        <v>10</v>
      </c>
      <c r="C214" s="55"/>
      <c r="D214" s="16"/>
      <c r="E214" s="52" t="s">
        <v>706</v>
      </c>
      <c r="F214" s="44">
        <v>48</v>
      </c>
    </row>
    <row r="215" spans="1:6" ht="15">
      <c r="A215" s="51" t="s">
        <v>1166</v>
      </c>
      <c r="B215" s="16">
        <v>12</v>
      </c>
      <c r="C215" s="16"/>
      <c r="D215" s="16"/>
      <c r="E215" s="51" t="s">
        <v>707</v>
      </c>
      <c r="F215" s="16">
        <v>6</v>
      </c>
    </row>
    <row r="216" spans="1:6" ht="15">
      <c r="A216" s="51" t="s">
        <v>1167</v>
      </c>
      <c r="B216" s="16">
        <v>13</v>
      </c>
      <c r="C216" s="16"/>
      <c r="D216" s="16"/>
      <c r="E216" s="51" t="s">
        <v>709</v>
      </c>
      <c r="F216" s="16">
        <v>6</v>
      </c>
    </row>
    <row r="217" spans="1:6" ht="15">
      <c r="A217" s="51" t="s">
        <v>1168</v>
      </c>
      <c r="B217" s="16">
        <v>11</v>
      </c>
      <c r="C217" s="16"/>
      <c r="D217" s="16"/>
      <c r="E217" s="51" t="s">
        <v>711</v>
      </c>
      <c r="F217" s="16">
        <v>6</v>
      </c>
    </row>
    <row r="218" spans="1:6" ht="15">
      <c r="A218" s="51" t="s">
        <v>1169</v>
      </c>
      <c r="B218" s="16">
        <v>15</v>
      </c>
      <c r="C218" s="16"/>
      <c r="D218" s="16"/>
      <c r="E218" s="51" t="s">
        <v>706</v>
      </c>
      <c r="F218" s="16">
        <v>18</v>
      </c>
    </row>
    <row r="219" spans="1:6" ht="15">
      <c r="A219" s="51" t="s">
        <v>1170</v>
      </c>
      <c r="B219" s="16">
        <v>17</v>
      </c>
      <c r="C219" s="16"/>
      <c r="D219" s="16"/>
      <c r="E219" s="51" t="s">
        <v>713</v>
      </c>
      <c r="F219" s="16">
        <v>12</v>
      </c>
    </row>
    <row r="220" spans="1:6" ht="15">
      <c r="A220" s="51" t="s">
        <v>1171</v>
      </c>
      <c r="B220" s="16">
        <v>12</v>
      </c>
      <c r="C220" s="16"/>
      <c r="D220" s="16"/>
      <c r="E220" s="44" t="s">
        <v>1042</v>
      </c>
      <c r="F220" s="44">
        <f>F221+F228+F237+F241+B247+B255+B261+B269+B275</f>
        <v>416</v>
      </c>
    </row>
    <row r="221" spans="1:6" ht="15">
      <c r="A221" s="51" t="s">
        <v>1172</v>
      </c>
      <c r="B221" s="16">
        <v>8</v>
      </c>
      <c r="C221" s="16"/>
      <c r="D221" s="16"/>
      <c r="E221" s="52" t="s">
        <v>717</v>
      </c>
      <c r="F221" s="44">
        <v>48</v>
      </c>
    </row>
    <row r="222" spans="1:6" ht="15">
      <c r="A222" s="51" t="s">
        <v>1173</v>
      </c>
      <c r="B222" s="16">
        <v>4</v>
      </c>
      <c r="C222" s="55"/>
      <c r="D222" s="16"/>
      <c r="E222" s="51" t="s">
        <v>718</v>
      </c>
      <c r="F222" s="16">
        <v>7</v>
      </c>
    </row>
    <row r="223" spans="1:6" ht="15">
      <c r="A223" s="51" t="s">
        <v>1174</v>
      </c>
      <c r="B223" s="16">
        <v>7</v>
      </c>
      <c r="C223" s="16"/>
      <c r="D223" s="16"/>
      <c r="E223" s="51" t="s">
        <v>720</v>
      </c>
      <c r="F223" s="16">
        <v>6</v>
      </c>
    </row>
    <row r="224" spans="1:6" ht="15">
      <c r="A224" s="51" t="s">
        <v>1175</v>
      </c>
      <c r="B224" s="16">
        <v>13</v>
      </c>
      <c r="C224" s="16"/>
      <c r="D224" s="16"/>
      <c r="E224" s="51" t="s">
        <v>1181</v>
      </c>
      <c r="F224" s="16">
        <v>9</v>
      </c>
    </row>
    <row r="225" spans="1:6" ht="15">
      <c r="A225" s="51" t="s">
        <v>1176</v>
      </c>
      <c r="B225" s="16">
        <v>14</v>
      </c>
      <c r="C225" s="16"/>
      <c r="D225" s="16"/>
      <c r="E225" s="51" t="s">
        <v>724</v>
      </c>
      <c r="F225" s="16">
        <v>9</v>
      </c>
    </row>
    <row r="226" spans="1:6" ht="15">
      <c r="A226" s="51" t="s">
        <v>1177</v>
      </c>
      <c r="B226" s="16">
        <v>6</v>
      </c>
      <c r="C226" s="16"/>
      <c r="D226" s="16"/>
      <c r="E226" s="51" t="s">
        <v>726</v>
      </c>
      <c r="F226" s="16">
        <v>8</v>
      </c>
    </row>
    <row r="227" spans="1:6" ht="15">
      <c r="A227" s="44" t="s">
        <v>1109</v>
      </c>
      <c r="B227" s="44">
        <f>B228+B234+B242+F199+F207+F214</f>
        <v>297</v>
      </c>
      <c r="C227" s="16"/>
      <c r="D227" s="16"/>
      <c r="E227" s="51" t="s">
        <v>1182</v>
      </c>
      <c r="F227" s="16">
        <v>9</v>
      </c>
    </row>
    <row r="228" spans="1:6" ht="15">
      <c r="A228" s="52" t="s">
        <v>647</v>
      </c>
      <c r="B228" s="44">
        <v>47</v>
      </c>
      <c r="C228" s="55"/>
      <c r="D228" s="16"/>
      <c r="E228" s="52" t="s">
        <v>730</v>
      </c>
      <c r="F228" s="44">
        <v>57</v>
      </c>
    </row>
    <row r="229" spans="1:6" ht="15">
      <c r="A229" s="51" t="s">
        <v>648</v>
      </c>
      <c r="B229" s="16">
        <v>11</v>
      </c>
      <c r="C229" s="16"/>
      <c r="D229" s="16"/>
      <c r="E229" s="51" t="s">
        <v>730</v>
      </c>
      <c r="F229" s="16">
        <v>12</v>
      </c>
    </row>
    <row r="230" spans="1:6" ht="15">
      <c r="A230" s="51" t="s">
        <v>650</v>
      </c>
      <c r="B230" s="16">
        <v>10</v>
      </c>
      <c r="C230" s="16"/>
      <c r="D230" s="16"/>
      <c r="E230" s="51" t="s">
        <v>732</v>
      </c>
      <c r="F230" s="16">
        <v>9</v>
      </c>
    </row>
    <row r="231" spans="1:6" ht="15">
      <c r="A231" s="51" t="s">
        <v>647</v>
      </c>
      <c r="B231" s="16">
        <v>13</v>
      </c>
      <c r="C231" s="16"/>
      <c r="D231" s="16"/>
      <c r="E231" s="51" t="s">
        <v>734</v>
      </c>
      <c r="F231" s="16">
        <v>4</v>
      </c>
    </row>
    <row r="232" spans="1:6" ht="15">
      <c r="A232" s="51" t="s">
        <v>653</v>
      </c>
      <c r="B232" s="16">
        <v>5</v>
      </c>
      <c r="C232" s="16"/>
      <c r="D232" s="16"/>
      <c r="E232" s="51" t="s">
        <v>1183</v>
      </c>
      <c r="F232" s="16">
        <v>14</v>
      </c>
    </row>
    <row r="233" spans="1:6" ht="15">
      <c r="A233" s="51" t="s">
        <v>655</v>
      </c>
      <c r="B233" s="16">
        <v>8</v>
      </c>
      <c r="C233" s="16"/>
      <c r="D233" s="16"/>
      <c r="E233" s="51" t="s">
        <v>738</v>
      </c>
      <c r="F233" s="16">
        <v>4</v>
      </c>
    </row>
    <row r="234" spans="1:6" ht="15">
      <c r="A234" s="52" t="s">
        <v>657</v>
      </c>
      <c r="B234" s="44">
        <v>60</v>
      </c>
      <c r="C234" s="16"/>
      <c r="D234" s="16"/>
      <c r="E234" s="51" t="s">
        <v>740</v>
      </c>
      <c r="F234" s="16">
        <v>6</v>
      </c>
    </row>
    <row r="235" spans="1:6" ht="15">
      <c r="A235" s="51" t="s">
        <v>658</v>
      </c>
      <c r="B235" s="16">
        <v>7</v>
      </c>
      <c r="C235" s="16"/>
      <c r="D235" s="16"/>
      <c r="E235" s="51" t="s">
        <v>742</v>
      </c>
      <c r="F235" s="16">
        <v>6</v>
      </c>
    </row>
    <row r="236" spans="1:6" ht="15">
      <c r="A236" s="51" t="s">
        <v>660</v>
      </c>
      <c r="B236" s="16">
        <v>9</v>
      </c>
      <c r="C236" s="55"/>
      <c r="D236" s="16"/>
      <c r="E236" s="51" t="s">
        <v>744</v>
      </c>
      <c r="F236" s="16">
        <v>2</v>
      </c>
    </row>
    <row r="237" spans="1:6" ht="15">
      <c r="A237" s="51" t="s">
        <v>657</v>
      </c>
      <c r="B237" s="16">
        <v>13</v>
      </c>
      <c r="C237" s="16"/>
      <c r="D237" s="16"/>
      <c r="E237" s="52" t="s">
        <v>746</v>
      </c>
      <c r="F237" s="44">
        <v>21</v>
      </c>
    </row>
    <row r="238" spans="1:6" ht="15">
      <c r="A238" s="51" t="s">
        <v>663</v>
      </c>
      <c r="B238" s="16">
        <v>5</v>
      </c>
      <c r="C238" s="16"/>
      <c r="D238" s="16"/>
      <c r="E238" s="51" t="s">
        <v>747</v>
      </c>
      <c r="F238" s="16">
        <v>6</v>
      </c>
    </row>
    <row r="239" spans="1:6" ht="15">
      <c r="A239" s="51" t="s">
        <v>665</v>
      </c>
      <c r="B239" s="16">
        <v>11</v>
      </c>
      <c r="C239" s="16"/>
      <c r="D239" s="16"/>
      <c r="E239" s="51" t="s">
        <v>749</v>
      </c>
      <c r="F239" s="16">
        <v>7</v>
      </c>
    </row>
    <row r="240" spans="1:6" ht="15">
      <c r="A240" s="51" t="s">
        <v>667</v>
      </c>
      <c r="B240" s="16">
        <v>7</v>
      </c>
      <c r="C240" s="16"/>
      <c r="D240" s="16"/>
      <c r="E240" s="51" t="s">
        <v>751</v>
      </c>
      <c r="F240" s="16">
        <v>8</v>
      </c>
    </row>
    <row r="241" spans="1:6" ht="15">
      <c r="A241" s="51" t="s">
        <v>669</v>
      </c>
      <c r="B241" s="16">
        <v>8</v>
      </c>
      <c r="C241" s="16"/>
      <c r="D241" s="16"/>
      <c r="E241" s="52" t="s">
        <v>753</v>
      </c>
      <c r="F241" s="44">
        <v>40</v>
      </c>
    </row>
    <row r="242" spans="1:6" ht="15">
      <c r="A242" s="52" t="s">
        <v>671</v>
      </c>
      <c r="B242" s="44">
        <v>38</v>
      </c>
      <c r="C242" s="16"/>
      <c r="D242" s="16"/>
      <c r="E242" s="51" t="s">
        <v>753</v>
      </c>
      <c r="F242" s="16">
        <v>10</v>
      </c>
    </row>
    <row r="243" spans="1:6" ht="15">
      <c r="A243" s="51" t="s">
        <v>672</v>
      </c>
      <c r="B243" s="16">
        <v>11</v>
      </c>
      <c r="C243" s="55"/>
      <c r="D243" s="16"/>
      <c r="E243" s="51" t="s">
        <v>755</v>
      </c>
      <c r="F243" s="16">
        <v>6</v>
      </c>
    </row>
    <row r="244" spans="1:6" ht="15">
      <c r="A244" s="51" t="s">
        <v>674</v>
      </c>
      <c r="B244" s="16">
        <v>8</v>
      </c>
      <c r="C244" s="16"/>
      <c r="D244" s="16"/>
      <c r="E244" s="51" t="s">
        <v>757</v>
      </c>
      <c r="F244" s="16">
        <v>12</v>
      </c>
    </row>
    <row r="245" spans="1:6" ht="15">
      <c r="A245" s="51" t="s">
        <v>671</v>
      </c>
      <c r="B245" s="16">
        <v>10</v>
      </c>
      <c r="C245" s="16"/>
      <c r="D245" s="16"/>
      <c r="E245" s="51" t="s">
        <v>759</v>
      </c>
      <c r="F245" s="16">
        <v>6</v>
      </c>
    </row>
    <row r="246" spans="1:6" ht="15">
      <c r="A246" s="51" t="s">
        <v>677</v>
      </c>
      <c r="B246" s="16">
        <v>6</v>
      </c>
      <c r="C246" s="16"/>
      <c r="D246" s="16"/>
      <c r="E246" s="51" t="s">
        <v>761</v>
      </c>
      <c r="F246" s="16">
        <v>6</v>
      </c>
    </row>
    <row r="247" spans="1:6" ht="15">
      <c r="A247" s="52" t="s">
        <v>763</v>
      </c>
      <c r="B247" s="44">
        <v>52</v>
      </c>
      <c r="C247" s="16"/>
      <c r="D247" s="16"/>
      <c r="E247" s="51" t="s">
        <v>843</v>
      </c>
      <c r="F247" s="16">
        <v>6</v>
      </c>
    </row>
    <row r="248" spans="1:6" ht="15">
      <c r="A248" s="51" t="s">
        <v>764</v>
      </c>
      <c r="B248" s="16">
        <v>8</v>
      </c>
      <c r="C248" s="16"/>
      <c r="D248" s="16"/>
      <c r="E248" s="52" t="s">
        <v>845</v>
      </c>
      <c r="F248" s="44">
        <v>38</v>
      </c>
    </row>
    <row r="249" spans="1:6" ht="15">
      <c r="A249" s="51" t="s">
        <v>763</v>
      </c>
      <c r="B249" s="16">
        <v>9</v>
      </c>
      <c r="C249" s="16"/>
      <c r="D249" s="16"/>
      <c r="E249" s="51" t="s">
        <v>846</v>
      </c>
      <c r="F249" s="16">
        <v>5</v>
      </c>
    </row>
    <row r="250" spans="1:6" ht="15">
      <c r="A250" s="51" t="s">
        <v>767</v>
      </c>
      <c r="B250" s="16">
        <v>12</v>
      </c>
      <c r="C250" s="55"/>
      <c r="D250" s="16"/>
      <c r="E250" s="51" t="s">
        <v>848</v>
      </c>
      <c r="F250" s="16">
        <v>8</v>
      </c>
    </row>
    <row r="251" spans="1:6" ht="15">
      <c r="A251" s="51" t="s">
        <v>769</v>
      </c>
      <c r="B251" s="16">
        <v>5</v>
      </c>
      <c r="C251" s="16"/>
      <c r="D251" s="16"/>
      <c r="E251" s="51" t="s">
        <v>845</v>
      </c>
      <c r="F251" s="16">
        <v>10</v>
      </c>
    </row>
    <row r="252" spans="1:6" ht="15">
      <c r="A252" s="51" t="s">
        <v>771</v>
      </c>
      <c r="B252" s="16">
        <v>8</v>
      </c>
      <c r="C252" s="16"/>
      <c r="D252" s="16"/>
      <c r="E252" s="51" t="s">
        <v>850</v>
      </c>
      <c r="F252" s="16">
        <v>7</v>
      </c>
    </row>
    <row r="253" spans="1:6" ht="15">
      <c r="A253" s="51" t="s">
        <v>773</v>
      </c>
      <c r="B253" s="16">
        <v>4</v>
      </c>
      <c r="C253" s="16"/>
      <c r="D253" s="16"/>
      <c r="E253" s="51" t="s">
        <v>853</v>
      </c>
      <c r="F253" s="16">
        <v>4</v>
      </c>
    </row>
    <row r="254" spans="1:6" ht="15">
      <c r="A254" s="51" t="s">
        <v>775</v>
      </c>
      <c r="B254" s="16">
        <v>6</v>
      </c>
      <c r="C254" s="16"/>
      <c r="D254" s="16"/>
      <c r="E254" s="51" t="s">
        <v>855</v>
      </c>
      <c r="F254" s="16">
        <v>4</v>
      </c>
    </row>
    <row r="255" spans="1:6" ht="15">
      <c r="A255" s="52" t="s">
        <v>777</v>
      </c>
      <c r="B255" s="44">
        <v>29</v>
      </c>
      <c r="C255" s="16"/>
      <c r="D255" s="16"/>
      <c r="E255" s="52" t="s">
        <v>864</v>
      </c>
      <c r="F255" s="44">
        <v>47</v>
      </c>
    </row>
    <row r="256" spans="1:6" ht="15">
      <c r="A256" s="51" t="s">
        <v>778</v>
      </c>
      <c r="B256" s="16">
        <v>8</v>
      </c>
      <c r="C256" s="16"/>
      <c r="D256" s="16"/>
      <c r="E256" s="51" t="s">
        <v>858</v>
      </c>
      <c r="F256" s="16">
        <v>7</v>
      </c>
    </row>
    <row r="257" spans="1:6" ht="15">
      <c r="A257" s="51" t="s">
        <v>780</v>
      </c>
      <c r="B257" s="16">
        <v>5</v>
      </c>
      <c r="C257" s="55"/>
      <c r="D257" s="16"/>
      <c r="E257" s="51" t="s">
        <v>860</v>
      </c>
      <c r="F257" s="16">
        <v>8</v>
      </c>
    </row>
    <row r="258" spans="1:6" ht="15">
      <c r="A258" s="51" t="s">
        <v>777</v>
      </c>
      <c r="B258" s="16">
        <v>7</v>
      </c>
      <c r="C258" s="16"/>
      <c r="D258" s="16"/>
      <c r="E258" s="51" t="s">
        <v>862</v>
      </c>
      <c r="F258" s="16">
        <v>12</v>
      </c>
    </row>
    <row r="259" spans="1:6" ht="15">
      <c r="A259" s="51" t="s">
        <v>1178</v>
      </c>
      <c r="B259" s="16">
        <v>5</v>
      </c>
      <c r="C259" s="16"/>
      <c r="D259" s="16"/>
      <c r="E259" s="51" t="s">
        <v>864</v>
      </c>
      <c r="F259" s="16">
        <v>12</v>
      </c>
    </row>
    <row r="260" spans="1:6" ht="15">
      <c r="A260" s="51" t="s">
        <v>1179</v>
      </c>
      <c r="B260" s="16">
        <v>4</v>
      </c>
      <c r="C260" s="16"/>
      <c r="D260" s="16"/>
      <c r="E260" s="51" t="s">
        <v>866</v>
      </c>
      <c r="F260" s="16">
        <v>8</v>
      </c>
    </row>
    <row r="261" spans="1:6" ht="15">
      <c r="A261" s="52" t="s">
        <v>787</v>
      </c>
      <c r="B261" s="44">
        <v>45</v>
      </c>
      <c r="C261" s="16"/>
      <c r="D261" s="16"/>
      <c r="E261" s="52" t="s">
        <v>868</v>
      </c>
      <c r="F261" s="44">
        <v>49</v>
      </c>
    </row>
    <row r="262" spans="1:6" ht="15">
      <c r="A262" s="51" t="s">
        <v>787</v>
      </c>
      <c r="B262" s="16">
        <v>6</v>
      </c>
      <c r="C262" s="16"/>
      <c r="D262" s="16"/>
      <c r="E262" s="51" t="s">
        <v>869</v>
      </c>
      <c r="F262" s="16">
        <v>9</v>
      </c>
    </row>
    <row r="263" spans="1:6" ht="15">
      <c r="A263" s="51" t="s">
        <v>1180</v>
      </c>
      <c r="B263" s="16">
        <v>4</v>
      </c>
      <c r="C263" s="55"/>
      <c r="D263" s="16"/>
      <c r="E263" s="51" t="s">
        <v>871</v>
      </c>
      <c r="F263" s="16">
        <v>4</v>
      </c>
    </row>
    <row r="264" spans="1:6" ht="15">
      <c r="A264" s="51" t="s">
        <v>789</v>
      </c>
      <c r="B264" s="16">
        <v>9</v>
      </c>
      <c r="C264" s="16"/>
      <c r="D264" s="16"/>
      <c r="E264" s="51" t="s">
        <v>873</v>
      </c>
      <c r="F264" s="16">
        <v>12</v>
      </c>
    </row>
    <row r="265" spans="1:6" ht="15">
      <c r="A265" s="51" t="s">
        <v>791</v>
      </c>
      <c r="B265" s="16">
        <v>8</v>
      </c>
      <c r="C265" s="16"/>
      <c r="D265" s="16"/>
      <c r="E265" s="51" t="s">
        <v>875</v>
      </c>
      <c r="F265" s="16">
        <v>10</v>
      </c>
    </row>
    <row r="266" spans="1:6" ht="15">
      <c r="A266" s="51" t="s">
        <v>793</v>
      </c>
      <c r="B266" s="16">
        <v>6</v>
      </c>
      <c r="C266" s="16"/>
      <c r="D266" s="16"/>
      <c r="E266" s="51" t="s">
        <v>877</v>
      </c>
      <c r="F266" s="16">
        <v>7</v>
      </c>
    </row>
    <row r="267" spans="1:6" ht="15">
      <c r="A267" s="51" t="s">
        <v>795</v>
      </c>
      <c r="B267" s="16">
        <v>5</v>
      </c>
      <c r="C267" s="16"/>
      <c r="D267" s="16"/>
      <c r="E267" s="51" t="s">
        <v>879</v>
      </c>
      <c r="F267" s="16">
        <v>7</v>
      </c>
    </row>
    <row r="268" spans="1:6" ht="15">
      <c r="A268" s="51" t="s">
        <v>797</v>
      </c>
      <c r="B268" s="16">
        <v>7</v>
      </c>
      <c r="C268" s="16"/>
      <c r="D268" s="16"/>
      <c r="E268" s="44" t="s">
        <v>1089</v>
      </c>
      <c r="F268" s="44">
        <f>F269+F277+F288+B299+B308+B321+B326+B333+F296</f>
        <v>428</v>
      </c>
    </row>
    <row r="269" spans="1:6" ht="15">
      <c r="A269" s="52" t="s">
        <v>799</v>
      </c>
      <c r="B269" s="44">
        <v>86</v>
      </c>
      <c r="C269" s="16"/>
      <c r="D269" s="16"/>
      <c r="E269" s="52" t="s">
        <v>882</v>
      </c>
      <c r="F269" s="44">
        <v>29</v>
      </c>
    </row>
    <row r="270" spans="1:6" ht="15">
      <c r="A270" s="51" t="s">
        <v>1165</v>
      </c>
      <c r="B270" s="16">
        <v>29</v>
      </c>
      <c r="C270" s="55"/>
      <c r="D270" s="16"/>
      <c r="E270" s="51" t="s">
        <v>1186</v>
      </c>
      <c r="F270" s="16">
        <v>5</v>
      </c>
    </row>
    <row r="271" spans="1:6" ht="15">
      <c r="A271" s="51" t="s">
        <v>1166</v>
      </c>
      <c r="B271" s="16">
        <v>13</v>
      </c>
      <c r="C271" s="16"/>
      <c r="D271" s="16"/>
      <c r="E271" s="51" t="s">
        <v>883</v>
      </c>
      <c r="F271" s="16">
        <v>4</v>
      </c>
    </row>
    <row r="272" spans="1:6" ht="15">
      <c r="A272" s="51" t="s">
        <v>1167</v>
      </c>
      <c r="B272" s="16">
        <v>22</v>
      </c>
      <c r="C272" s="16"/>
      <c r="D272" s="16"/>
      <c r="E272" s="51" t="s">
        <v>433</v>
      </c>
      <c r="F272" s="16">
        <v>3</v>
      </c>
    </row>
    <row r="273" spans="1:6" ht="15">
      <c r="A273" s="51" t="s">
        <v>1168</v>
      </c>
      <c r="B273" s="16">
        <v>14</v>
      </c>
      <c r="C273" s="16"/>
      <c r="D273" s="16"/>
      <c r="E273" s="51" t="s">
        <v>890</v>
      </c>
      <c r="F273" s="16">
        <v>4</v>
      </c>
    </row>
    <row r="274" spans="1:6" ht="15">
      <c r="A274" s="51" t="s">
        <v>1169</v>
      </c>
      <c r="B274" s="16">
        <v>8</v>
      </c>
      <c r="C274" s="16"/>
      <c r="D274" s="16"/>
      <c r="E274" s="51" t="s">
        <v>885</v>
      </c>
      <c r="F274" s="16">
        <v>4</v>
      </c>
    </row>
    <row r="275" spans="1:6" ht="15">
      <c r="A275" s="52" t="s">
        <v>809</v>
      </c>
      <c r="B275" s="44">
        <v>38</v>
      </c>
      <c r="C275" s="16"/>
      <c r="D275" s="16"/>
      <c r="E275" s="51" t="s">
        <v>892</v>
      </c>
      <c r="F275" s="16">
        <v>4</v>
      </c>
    </row>
    <row r="276" spans="1:6" ht="15">
      <c r="A276" s="51" t="s">
        <v>810</v>
      </c>
      <c r="B276" s="16">
        <v>9</v>
      </c>
      <c r="C276" s="16"/>
      <c r="D276" s="16"/>
      <c r="E276" s="51" t="s">
        <v>887</v>
      </c>
      <c r="F276" s="16">
        <v>5</v>
      </c>
    </row>
    <row r="277" spans="1:6" ht="15">
      <c r="A277" s="51" t="s">
        <v>812</v>
      </c>
      <c r="B277" s="16">
        <v>5</v>
      </c>
      <c r="C277" s="16"/>
      <c r="D277" s="16"/>
      <c r="E277" s="52" t="s">
        <v>894</v>
      </c>
      <c r="F277" s="44">
        <v>51</v>
      </c>
    </row>
    <row r="278" spans="1:6" ht="15">
      <c r="A278" s="51" t="s">
        <v>814</v>
      </c>
      <c r="B278" s="16">
        <v>5</v>
      </c>
      <c r="C278" s="16"/>
      <c r="D278" s="16"/>
      <c r="E278" s="51" t="s">
        <v>895</v>
      </c>
      <c r="F278" s="16">
        <v>4</v>
      </c>
    </row>
    <row r="279" spans="1:6" ht="15">
      <c r="A279" s="51" t="s">
        <v>816</v>
      </c>
      <c r="B279" s="16">
        <v>6</v>
      </c>
      <c r="C279" s="16"/>
      <c r="D279" s="16"/>
      <c r="E279" s="51" t="s">
        <v>897</v>
      </c>
      <c r="F279" s="16">
        <v>3</v>
      </c>
    </row>
    <row r="280" spans="1:6" ht="15">
      <c r="A280" s="51" t="s">
        <v>809</v>
      </c>
      <c r="B280" s="16">
        <v>4</v>
      </c>
      <c r="C280" s="16"/>
      <c r="D280" s="16"/>
      <c r="E280" s="51" t="s">
        <v>894</v>
      </c>
      <c r="F280" s="16">
        <v>6</v>
      </c>
    </row>
    <row r="281" spans="1:9" ht="15">
      <c r="A281" s="51" t="s">
        <v>819</v>
      </c>
      <c r="B281" s="16">
        <v>9</v>
      </c>
      <c r="C281" s="55"/>
      <c r="D281" s="16"/>
      <c r="E281" s="51" t="s">
        <v>1187</v>
      </c>
      <c r="F281" s="16">
        <v>5</v>
      </c>
      <c r="H281" s="51"/>
      <c r="I281" s="16"/>
    </row>
    <row r="282" spans="1:9" ht="15">
      <c r="A282" s="44" t="s">
        <v>461</v>
      </c>
      <c r="B282" s="44">
        <f>B283+B290+F248+F255+F261</f>
        <v>222</v>
      </c>
      <c r="C282" s="16"/>
      <c r="D282" s="16"/>
      <c r="E282" s="51" t="s">
        <v>907</v>
      </c>
      <c r="F282" s="16">
        <v>5</v>
      </c>
      <c r="H282" s="51"/>
      <c r="I282" s="16"/>
    </row>
    <row r="283" spans="1:6" ht="15">
      <c r="A283" s="52" t="s">
        <v>822</v>
      </c>
      <c r="B283" s="44">
        <v>47</v>
      </c>
      <c r="C283" s="16"/>
      <c r="D283" s="16"/>
      <c r="E283" s="51" t="s">
        <v>903</v>
      </c>
      <c r="F283" s="16">
        <v>6</v>
      </c>
    </row>
    <row r="284" spans="1:6" ht="15">
      <c r="A284" s="51" t="s">
        <v>822</v>
      </c>
      <c r="B284" s="16">
        <v>10</v>
      </c>
      <c r="C284" s="16"/>
      <c r="D284" s="16"/>
      <c r="E284" s="51" t="s">
        <v>905</v>
      </c>
      <c r="F284" s="16">
        <v>6</v>
      </c>
    </row>
    <row r="285" spans="1:6" ht="15">
      <c r="A285" s="51" t="s">
        <v>824</v>
      </c>
      <c r="B285" s="16">
        <v>8</v>
      </c>
      <c r="C285" s="16"/>
      <c r="D285" s="16"/>
      <c r="E285" s="51" t="s">
        <v>909</v>
      </c>
      <c r="F285" s="16">
        <v>4</v>
      </c>
    </row>
    <row r="286" spans="1:6" ht="15">
      <c r="A286" s="51" t="s">
        <v>826</v>
      </c>
      <c r="B286" s="16">
        <v>6</v>
      </c>
      <c r="C286" s="16"/>
      <c r="D286" s="16"/>
      <c r="E286" s="51" t="s">
        <v>911</v>
      </c>
      <c r="F286" s="16">
        <v>7</v>
      </c>
    </row>
    <row r="287" spans="1:6" ht="15">
      <c r="A287" s="51" t="s">
        <v>828</v>
      </c>
      <c r="B287" s="16">
        <v>9</v>
      </c>
      <c r="C287" s="55"/>
      <c r="D287" s="16"/>
      <c r="E287" s="51" t="s">
        <v>913</v>
      </c>
      <c r="F287" s="16">
        <v>5</v>
      </c>
    </row>
    <row r="288" spans="1:6" ht="15">
      <c r="A288" s="51" t="s">
        <v>830</v>
      </c>
      <c r="B288" s="16">
        <v>7</v>
      </c>
      <c r="C288" s="16"/>
      <c r="D288" s="16"/>
      <c r="E288" s="52" t="s">
        <v>915</v>
      </c>
      <c r="F288" s="44">
        <v>51</v>
      </c>
    </row>
    <row r="289" spans="1:6" ht="15">
      <c r="A289" s="16" t="s">
        <v>1222</v>
      </c>
      <c r="B289" s="16">
        <v>7</v>
      </c>
      <c r="C289" s="16"/>
      <c r="D289" s="16"/>
      <c r="E289" s="51" t="s">
        <v>916</v>
      </c>
      <c r="F289" s="16">
        <v>4</v>
      </c>
    </row>
    <row r="290" spans="1:6" ht="15">
      <c r="A290" s="52" t="s">
        <v>834</v>
      </c>
      <c r="B290" s="44">
        <v>41</v>
      </c>
      <c r="C290" s="16"/>
      <c r="D290" s="16"/>
      <c r="E290" s="51" t="s">
        <v>918</v>
      </c>
      <c r="F290" s="16">
        <v>5</v>
      </c>
    </row>
    <row r="291" spans="1:6" ht="15">
      <c r="A291" s="51" t="s">
        <v>536</v>
      </c>
      <c r="B291" s="16">
        <v>8</v>
      </c>
      <c r="C291" s="16"/>
      <c r="D291" s="16"/>
      <c r="E291" s="51" t="s">
        <v>920</v>
      </c>
      <c r="F291" s="16">
        <v>10</v>
      </c>
    </row>
    <row r="292" spans="1:6" ht="15">
      <c r="A292" s="51" t="s">
        <v>836</v>
      </c>
      <c r="B292" s="16">
        <v>7</v>
      </c>
      <c r="C292" s="16"/>
      <c r="D292" s="16"/>
      <c r="E292" s="51" t="s">
        <v>922</v>
      </c>
      <c r="F292" s="16">
        <v>8</v>
      </c>
    </row>
    <row r="293" spans="1:6" ht="15">
      <c r="A293" s="51" t="s">
        <v>834</v>
      </c>
      <c r="B293" s="16">
        <v>8</v>
      </c>
      <c r="C293" s="16"/>
      <c r="D293" s="16"/>
      <c r="E293" s="51" t="s">
        <v>924</v>
      </c>
      <c r="F293" s="16">
        <v>2</v>
      </c>
    </row>
    <row r="294" spans="1:6" ht="15">
      <c r="A294" s="51" t="s">
        <v>839</v>
      </c>
      <c r="B294" s="16">
        <v>5</v>
      </c>
      <c r="C294" s="55"/>
      <c r="D294" s="16"/>
      <c r="E294" s="51" t="s">
        <v>926</v>
      </c>
      <c r="F294" s="16">
        <v>3</v>
      </c>
    </row>
    <row r="295" spans="1:6" ht="15">
      <c r="A295" s="51" t="s">
        <v>841</v>
      </c>
      <c r="B295" s="16">
        <v>7</v>
      </c>
      <c r="C295" s="55"/>
      <c r="D295" s="16"/>
      <c r="E295" s="51" t="s">
        <v>928</v>
      </c>
      <c r="F295" s="16">
        <v>5</v>
      </c>
    </row>
    <row r="296" spans="1:6" ht="15">
      <c r="A296" s="51" t="s">
        <v>930</v>
      </c>
      <c r="B296" s="16">
        <v>5</v>
      </c>
      <c r="C296" s="16"/>
      <c r="D296" s="16"/>
      <c r="E296" s="52" t="s">
        <v>1010</v>
      </c>
      <c r="F296" s="44">
        <v>66</v>
      </c>
    </row>
    <row r="297" spans="1:6" ht="15">
      <c r="A297" s="51" t="s">
        <v>932</v>
      </c>
      <c r="B297" s="16">
        <v>2</v>
      </c>
      <c r="C297" s="16"/>
      <c r="D297" s="16"/>
      <c r="E297" s="51" t="s">
        <v>1011</v>
      </c>
      <c r="F297" s="16">
        <v>8</v>
      </c>
    </row>
    <row r="298" spans="1:6" ht="15">
      <c r="A298" s="51" t="s">
        <v>934</v>
      </c>
      <c r="B298" s="16">
        <v>7</v>
      </c>
      <c r="C298" s="16"/>
      <c r="D298" s="16"/>
      <c r="E298" s="51" t="s">
        <v>1013</v>
      </c>
      <c r="F298" s="16">
        <v>5</v>
      </c>
    </row>
    <row r="299" spans="1:6" ht="15">
      <c r="A299" s="52" t="s">
        <v>936</v>
      </c>
      <c r="B299" s="44">
        <v>36</v>
      </c>
      <c r="C299" s="16"/>
      <c r="D299" s="16"/>
      <c r="E299" s="51" t="s">
        <v>1015</v>
      </c>
      <c r="F299" s="16">
        <v>7</v>
      </c>
    </row>
    <row r="300" spans="1:6" ht="15">
      <c r="A300" s="51" t="s">
        <v>939</v>
      </c>
      <c r="B300" s="16">
        <v>3</v>
      </c>
      <c r="C300" s="16"/>
      <c r="D300" s="16"/>
      <c r="E300" s="51" t="s">
        <v>1017</v>
      </c>
      <c r="F300" s="16">
        <v>6</v>
      </c>
    </row>
    <row r="301" spans="1:6" ht="15">
      <c r="A301" s="51" t="s">
        <v>941</v>
      </c>
      <c r="B301" s="16">
        <v>4</v>
      </c>
      <c r="C301" s="16"/>
      <c r="D301" s="16"/>
      <c r="E301" s="51" t="s">
        <v>1188</v>
      </c>
      <c r="F301" s="16">
        <v>6</v>
      </c>
    </row>
    <row r="302" spans="1:6" ht="15">
      <c r="A302" s="51" t="s">
        <v>937</v>
      </c>
      <c r="B302" s="16">
        <v>4</v>
      </c>
      <c r="C302" s="16"/>
      <c r="D302" s="16"/>
      <c r="E302" s="51" t="s">
        <v>1021</v>
      </c>
      <c r="F302" s="16">
        <v>3</v>
      </c>
    </row>
    <row r="303" spans="1:6" ht="15">
      <c r="A303" s="51" t="s">
        <v>1184</v>
      </c>
      <c r="B303" s="16">
        <v>7</v>
      </c>
      <c r="C303" s="55"/>
      <c r="D303" s="16"/>
      <c r="E303" s="51" t="s">
        <v>1023</v>
      </c>
      <c r="F303" s="16">
        <v>7</v>
      </c>
    </row>
    <row r="304" spans="1:6" ht="15">
      <c r="A304" s="51" t="s">
        <v>945</v>
      </c>
      <c r="B304" s="16">
        <v>5</v>
      </c>
      <c r="C304" s="16"/>
      <c r="D304" s="16"/>
      <c r="E304" s="51" t="s">
        <v>1025</v>
      </c>
      <c r="F304" s="16">
        <v>7</v>
      </c>
    </row>
    <row r="305" spans="1:6" ht="15">
      <c r="A305" s="51" t="s">
        <v>947</v>
      </c>
      <c r="B305" s="16">
        <v>5</v>
      </c>
      <c r="C305" s="16"/>
      <c r="D305" s="16"/>
      <c r="E305" s="51" t="s">
        <v>1027</v>
      </c>
      <c r="F305" s="16">
        <v>5</v>
      </c>
    </row>
    <row r="306" spans="1:6" ht="15">
      <c r="A306" s="51" t="s">
        <v>949</v>
      </c>
      <c r="B306" s="16">
        <v>4</v>
      </c>
      <c r="C306" s="16"/>
      <c r="D306" s="16"/>
      <c r="E306" s="51" t="s">
        <v>1010</v>
      </c>
      <c r="F306" s="16">
        <v>6</v>
      </c>
    </row>
    <row r="307" spans="1:6" ht="15">
      <c r="A307" s="51" t="s">
        <v>951</v>
      </c>
      <c r="B307" s="16">
        <v>4</v>
      </c>
      <c r="C307" s="16"/>
      <c r="D307" s="16"/>
      <c r="E307" s="53" t="s">
        <v>973</v>
      </c>
      <c r="F307" s="33">
        <v>6</v>
      </c>
    </row>
    <row r="308" spans="1:6" ht="15">
      <c r="A308" s="52" t="s">
        <v>953</v>
      </c>
      <c r="B308" s="44">
        <v>77</v>
      </c>
      <c r="C308" s="55"/>
      <c r="D308" s="16"/>
      <c r="E308" s="47" t="s">
        <v>1121</v>
      </c>
      <c r="F308" s="54">
        <f>B5+F7+B65+B100+F103+B173+F181+B212+B227+F220+B282+F268</f>
        <v>3778</v>
      </c>
    </row>
    <row r="309" spans="1:5" ht="15">
      <c r="A309" s="51" t="s">
        <v>954</v>
      </c>
      <c r="B309" s="16">
        <v>5</v>
      </c>
      <c r="C309" s="16"/>
      <c r="D309" s="16"/>
      <c r="E309" s="28" t="s">
        <v>121</v>
      </c>
    </row>
    <row r="310" spans="1:4" ht="15">
      <c r="A310" s="51" t="s">
        <v>1185</v>
      </c>
      <c r="B310" s="16">
        <v>6</v>
      </c>
      <c r="C310" s="16"/>
      <c r="D310" s="16"/>
    </row>
    <row r="311" spans="1:4" ht="15">
      <c r="A311" s="51" t="s">
        <v>956</v>
      </c>
      <c r="B311" s="16">
        <v>8</v>
      </c>
      <c r="C311" s="16"/>
      <c r="D311" s="16"/>
    </row>
    <row r="312" spans="1:4" ht="15">
      <c r="A312" s="51" t="s">
        <v>953</v>
      </c>
      <c r="B312" s="16">
        <v>11</v>
      </c>
      <c r="C312" s="16"/>
      <c r="D312" s="16"/>
    </row>
    <row r="313" spans="1:4" ht="15">
      <c r="A313" s="51" t="s">
        <v>959</v>
      </c>
      <c r="B313" s="16">
        <v>5</v>
      </c>
      <c r="C313" s="16"/>
      <c r="D313" s="16"/>
    </row>
    <row r="314" spans="1:4" ht="15">
      <c r="A314" s="51" t="s">
        <v>961</v>
      </c>
      <c r="B314" s="16">
        <v>5</v>
      </c>
      <c r="C314" s="16"/>
      <c r="D314" s="16"/>
    </row>
    <row r="315" spans="1:4" ht="15">
      <c r="A315" s="51" t="s">
        <v>965</v>
      </c>
      <c r="B315" s="16">
        <v>7</v>
      </c>
      <c r="C315" s="16"/>
      <c r="D315" s="16"/>
    </row>
    <row r="316" spans="1:4" ht="15">
      <c r="A316" s="51" t="s">
        <v>967</v>
      </c>
      <c r="B316" s="16">
        <v>6</v>
      </c>
      <c r="C316" s="16"/>
      <c r="D316" s="16"/>
    </row>
    <row r="317" spans="1:4" ht="15">
      <c r="A317" s="51" t="s">
        <v>963</v>
      </c>
      <c r="B317" s="16">
        <v>8</v>
      </c>
      <c r="C317" s="16"/>
      <c r="D317" s="16"/>
    </row>
    <row r="318" spans="1:4" ht="15">
      <c r="A318" s="51" t="s">
        <v>969</v>
      </c>
      <c r="B318" s="16">
        <v>6</v>
      </c>
      <c r="C318" s="16"/>
      <c r="D318" s="16"/>
    </row>
    <row r="319" spans="1:2" ht="15">
      <c r="A319" s="51" t="s">
        <v>971</v>
      </c>
      <c r="B319" s="16">
        <v>6</v>
      </c>
    </row>
    <row r="320" spans="1:4" ht="15">
      <c r="A320" s="51" t="s">
        <v>973</v>
      </c>
      <c r="B320" s="16">
        <v>4</v>
      </c>
      <c r="C320" s="16"/>
      <c r="D320" s="16"/>
    </row>
    <row r="321" spans="1:2" ht="15">
      <c r="A321" s="52" t="s">
        <v>975</v>
      </c>
      <c r="B321" s="44">
        <v>28</v>
      </c>
    </row>
    <row r="322" spans="1:2" ht="15">
      <c r="A322" s="51" t="s">
        <v>976</v>
      </c>
      <c r="B322" s="16">
        <v>9</v>
      </c>
    </row>
    <row r="323" spans="1:2" ht="15">
      <c r="A323" s="51" t="s">
        <v>975</v>
      </c>
      <c r="B323" s="16">
        <v>8</v>
      </c>
    </row>
    <row r="324" spans="1:2" ht="15">
      <c r="A324" s="51" t="s">
        <v>979</v>
      </c>
      <c r="B324" s="16">
        <v>6</v>
      </c>
    </row>
    <row r="325" spans="1:2" ht="15">
      <c r="A325" s="51" t="s">
        <v>819</v>
      </c>
      <c r="B325" s="16">
        <v>5</v>
      </c>
    </row>
    <row r="326" spans="1:2" ht="15">
      <c r="A326" s="52" t="s">
        <v>982</v>
      </c>
      <c r="B326" s="44">
        <v>34</v>
      </c>
    </row>
    <row r="327" spans="1:2" ht="15">
      <c r="A327" s="51" t="s">
        <v>983</v>
      </c>
      <c r="B327" s="16">
        <v>5</v>
      </c>
    </row>
    <row r="328" spans="1:2" ht="15">
      <c r="A328" s="51" t="s">
        <v>985</v>
      </c>
      <c r="B328" s="16">
        <v>5</v>
      </c>
    </row>
    <row r="329" spans="1:2" ht="15">
      <c r="A329" s="51" t="s">
        <v>987</v>
      </c>
      <c r="B329" s="16">
        <v>4</v>
      </c>
    </row>
    <row r="330" spans="1:2" ht="15">
      <c r="A330" s="51" t="s">
        <v>989</v>
      </c>
      <c r="B330" s="16">
        <v>6</v>
      </c>
    </row>
    <row r="331" spans="1:2" ht="15">
      <c r="A331" s="51" t="s">
        <v>991</v>
      </c>
      <c r="B331" s="16">
        <v>7</v>
      </c>
    </row>
    <row r="332" spans="1:2" ht="15">
      <c r="A332" s="51" t="s">
        <v>982</v>
      </c>
      <c r="B332" s="16">
        <v>7</v>
      </c>
    </row>
    <row r="333" spans="1:9" ht="15">
      <c r="A333" s="52" t="s">
        <v>994</v>
      </c>
      <c r="B333" s="44">
        <v>56</v>
      </c>
      <c r="H333" s="51"/>
      <c r="I333" s="16"/>
    </row>
    <row r="334" spans="1:9" ht="15">
      <c r="A334" s="51" t="s">
        <v>995</v>
      </c>
      <c r="B334" s="16">
        <v>5</v>
      </c>
      <c r="H334" s="51"/>
      <c r="I334" s="16"/>
    </row>
    <row r="335" spans="1:9" ht="15">
      <c r="A335" s="51" t="s">
        <v>997</v>
      </c>
      <c r="B335" s="16">
        <v>4</v>
      </c>
      <c r="H335" s="51"/>
      <c r="I335" s="16"/>
    </row>
    <row r="336" spans="1:2" ht="15">
      <c r="A336" s="51" t="s">
        <v>999</v>
      </c>
      <c r="B336" s="16">
        <v>5</v>
      </c>
    </row>
    <row r="337" spans="1:2" ht="15">
      <c r="A337" s="51" t="s">
        <v>1001</v>
      </c>
      <c r="B337" s="16">
        <v>7</v>
      </c>
    </row>
    <row r="338" spans="1:2" ht="15">
      <c r="A338" s="51" t="s">
        <v>1003</v>
      </c>
      <c r="B338" s="16">
        <v>9</v>
      </c>
    </row>
    <row r="339" spans="1:2" ht="15">
      <c r="A339" s="51" t="s">
        <v>994</v>
      </c>
      <c r="B339" s="16">
        <v>13</v>
      </c>
    </row>
    <row r="340" spans="1:2" ht="15">
      <c r="A340" s="51" t="s">
        <v>1006</v>
      </c>
      <c r="B340" s="16">
        <v>9</v>
      </c>
    </row>
    <row r="341" spans="1:2" ht="15">
      <c r="A341" s="66" t="s">
        <v>1223</v>
      </c>
      <c r="B341" s="67">
        <v>4</v>
      </c>
    </row>
  </sheetData>
  <sheetProtection/>
  <printOptions/>
  <pageMargins left="0.7086614173228347" right="0.7086614173228347" top="0.7480314960629921" bottom="0.7480314960629921" header="0.31496062992125984" footer="0.31496062992125984"/>
  <pageSetup firstPageNumber="39" useFirstPageNumber="1" horizontalDpi="600" verticalDpi="600" orientation="portrait" paperSize="9" r:id="rId1"/>
  <headerFooter>
    <oddHeader>&amp;L&amp;"Arial,Normal"&amp;8Institut National de la Statistique et de l'Analyse Economique&amp;R&amp;"Arial,Normal"&amp;8Annuaire statistique 2013</oddHeader>
    <oddFooter>&amp;L&amp;"Arial,Normal"&amp;8Administration territoriale&amp;R&amp;"Arial,Gras"&amp;8&amp;P</oddFooter>
  </headerFooter>
</worksheet>
</file>

<file path=xl/worksheets/sheet2.xml><?xml version="1.0" encoding="utf-8"?>
<worksheet xmlns="http://schemas.openxmlformats.org/spreadsheetml/2006/main" xmlns:r="http://schemas.openxmlformats.org/officeDocument/2006/relationships">
  <dimension ref="B2:C19"/>
  <sheetViews>
    <sheetView view="pageLayout" workbookViewId="0" topLeftCell="A1">
      <selection activeCell="C4" sqref="C4"/>
    </sheetView>
  </sheetViews>
  <sheetFormatPr defaultColWidth="11.421875" defaultRowHeight="15"/>
  <cols>
    <col min="1" max="1" width="3.28125" style="0" customWidth="1"/>
    <col min="2" max="2" width="14.28125" style="0" customWidth="1"/>
    <col min="3" max="3" width="69.140625" style="0" customWidth="1"/>
    <col min="4" max="4" width="11.421875" style="0" hidden="1" customWidth="1"/>
  </cols>
  <sheetData>
    <row r="2" ht="25.5">
      <c r="B2" s="3" t="s">
        <v>2</v>
      </c>
    </row>
    <row r="5" ht="16.5" thickBot="1">
      <c r="B5" s="4" t="s">
        <v>3</v>
      </c>
    </row>
    <row r="6" spans="2:3" ht="32.25" thickTop="1">
      <c r="B6" s="57" t="s">
        <v>4</v>
      </c>
      <c r="C6" s="58" t="s">
        <v>5</v>
      </c>
    </row>
    <row r="7" spans="2:3" ht="31.5">
      <c r="B7" s="6" t="s">
        <v>6</v>
      </c>
      <c r="C7" s="59" t="s">
        <v>7</v>
      </c>
    </row>
    <row r="8" spans="2:3" ht="31.5">
      <c r="B8" s="6" t="s">
        <v>8</v>
      </c>
      <c r="C8" s="59" t="s">
        <v>9</v>
      </c>
    </row>
    <row r="9" spans="2:3" ht="31.5">
      <c r="B9" s="6" t="s">
        <v>10</v>
      </c>
      <c r="C9" s="59" t="s">
        <v>11</v>
      </c>
    </row>
    <row r="10" spans="2:3" ht="31.5">
      <c r="B10" s="6" t="s">
        <v>12</v>
      </c>
      <c r="C10" s="59" t="s">
        <v>13</v>
      </c>
    </row>
    <row r="11" spans="2:3" ht="31.5">
      <c r="B11" s="6" t="s">
        <v>14</v>
      </c>
      <c r="C11" s="59" t="s">
        <v>15</v>
      </c>
    </row>
    <row r="12" spans="2:3" ht="31.5">
      <c r="B12" s="6" t="s">
        <v>16</v>
      </c>
      <c r="C12" s="59" t="s">
        <v>17</v>
      </c>
    </row>
    <row r="13" spans="2:3" ht="31.5">
      <c r="B13" s="6" t="s">
        <v>18</v>
      </c>
      <c r="C13" s="59" t="s">
        <v>19</v>
      </c>
    </row>
    <row r="14" spans="2:3" ht="31.5">
      <c r="B14" s="6" t="s">
        <v>20</v>
      </c>
      <c r="C14" s="59" t="s">
        <v>21</v>
      </c>
    </row>
    <row r="15" spans="2:3" ht="31.5">
      <c r="B15" s="6" t="s">
        <v>22</v>
      </c>
      <c r="C15" s="59" t="s">
        <v>23</v>
      </c>
    </row>
    <row r="16" spans="2:3" ht="31.5">
      <c r="B16" s="6" t="s">
        <v>24</v>
      </c>
      <c r="C16" s="59" t="s">
        <v>25</v>
      </c>
    </row>
    <row r="17" spans="2:3" ht="31.5">
      <c r="B17" s="6" t="s">
        <v>26</v>
      </c>
      <c r="C17" s="59" t="s">
        <v>27</v>
      </c>
    </row>
    <row r="18" spans="2:3" ht="25.5" customHeight="1">
      <c r="B18" s="6" t="s">
        <v>28</v>
      </c>
      <c r="C18" s="59" t="s">
        <v>29</v>
      </c>
    </row>
    <row r="19" spans="2:3" ht="37.5" customHeight="1" thickBot="1">
      <c r="B19" s="60" t="s">
        <v>30</v>
      </c>
      <c r="C19" s="61" t="s">
        <v>31</v>
      </c>
    </row>
    <row r="20" ht="15.75" thickTop="1"/>
  </sheetData>
  <sheetProtection/>
  <printOptions/>
  <pageMargins left="0.7086614173228347" right="0.7086614173228347" top="0.7480314960629921" bottom="0.7480314960629921" header="0.31496062992125984" footer="0.31496062992125984"/>
  <pageSetup firstPageNumber="11" useFirstPageNumber="1" horizontalDpi="600" verticalDpi="600" orientation="portrait" paperSize="9" r:id="rId1"/>
  <headerFooter>
    <oddHeader>&amp;L&amp;"Arial,Normal"&amp;8Institut National de la Statistique et de l'Analyse Economique&amp;R&amp;"Arial,Normal"&amp;8Annuaire statistique 2013
</oddHeader>
    <oddFooter>&amp;L&amp;"Arial,Normal"&amp;8Administration territoriale&amp;R&amp;"Arial,Gras"&amp;8&amp;P</oddFooter>
  </headerFooter>
</worksheet>
</file>

<file path=xl/worksheets/sheet3.xml><?xml version="1.0" encoding="utf-8"?>
<worksheet xmlns="http://schemas.openxmlformats.org/spreadsheetml/2006/main" xmlns:r="http://schemas.openxmlformats.org/officeDocument/2006/relationships">
  <dimension ref="A2:C88"/>
  <sheetViews>
    <sheetView tabSelected="1" view="pageLayout" workbookViewId="0" topLeftCell="A79">
      <selection activeCell="C75" sqref="C75"/>
    </sheetView>
  </sheetViews>
  <sheetFormatPr defaultColWidth="11.421875" defaultRowHeight="15"/>
  <cols>
    <col min="1" max="1" width="15.140625" style="0" customWidth="1"/>
    <col min="2" max="2" width="21.7109375" style="0" customWidth="1"/>
    <col min="3" max="3" width="93.57421875" style="0" customWidth="1"/>
  </cols>
  <sheetData>
    <row r="2" ht="15">
      <c r="A2" s="7" t="s">
        <v>32</v>
      </c>
    </row>
    <row r="4" spans="1:3" ht="22.5" customHeight="1">
      <c r="A4" s="8" t="s">
        <v>33</v>
      </c>
      <c r="B4" s="8" t="s">
        <v>34</v>
      </c>
      <c r="C4" s="8" t="s">
        <v>35</v>
      </c>
    </row>
    <row r="5" spans="1:3" ht="24.75">
      <c r="A5" s="9" t="s">
        <v>36</v>
      </c>
      <c r="B5" s="10" t="s">
        <v>37</v>
      </c>
      <c r="C5" s="11" t="s">
        <v>38</v>
      </c>
    </row>
    <row r="6" spans="1:3" ht="24.75">
      <c r="A6" s="12"/>
      <c r="B6" s="69" t="s">
        <v>39</v>
      </c>
      <c r="C6" s="70" t="s">
        <v>40</v>
      </c>
    </row>
    <row r="7" spans="1:3" ht="24.75">
      <c r="A7" s="13"/>
      <c r="B7" s="10" t="s">
        <v>41</v>
      </c>
      <c r="C7" s="11" t="s">
        <v>42</v>
      </c>
    </row>
    <row r="8" spans="1:3" ht="24.75">
      <c r="A8" s="13"/>
      <c r="B8" s="69" t="s">
        <v>43</v>
      </c>
      <c r="C8" s="70" t="s">
        <v>44</v>
      </c>
    </row>
    <row r="9" spans="1:3" ht="15">
      <c r="A9" s="13"/>
      <c r="B9" s="10" t="s">
        <v>45</v>
      </c>
      <c r="C9" s="11" t="s">
        <v>46</v>
      </c>
    </row>
    <row r="10" spans="1:3" ht="15">
      <c r="A10" s="13"/>
      <c r="B10" s="69" t="s">
        <v>47</v>
      </c>
      <c r="C10" s="70" t="s">
        <v>48</v>
      </c>
    </row>
    <row r="11" spans="1:3" ht="15">
      <c r="A11" s="13"/>
      <c r="B11" s="10" t="s">
        <v>49</v>
      </c>
      <c r="C11" s="11" t="s">
        <v>50</v>
      </c>
    </row>
    <row r="12" spans="1:3" ht="24.75">
      <c r="A12" s="13"/>
      <c r="B12" s="69" t="s">
        <v>51</v>
      </c>
      <c r="C12" s="70" t="s">
        <v>52</v>
      </c>
    </row>
    <row r="13" spans="1:3" ht="15">
      <c r="A13" s="13"/>
      <c r="B13" s="10" t="s">
        <v>53</v>
      </c>
      <c r="C13" s="11" t="s">
        <v>54</v>
      </c>
    </row>
    <row r="14" spans="1:3" ht="15">
      <c r="A14" s="13"/>
      <c r="B14" s="69" t="s">
        <v>55</v>
      </c>
      <c r="C14" s="70" t="s">
        <v>56</v>
      </c>
    </row>
    <row r="15" spans="1:3" ht="15">
      <c r="A15" s="13"/>
      <c r="B15" s="10" t="s">
        <v>57</v>
      </c>
      <c r="C15" s="11" t="s">
        <v>58</v>
      </c>
    </row>
    <row r="16" spans="1:3" ht="15">
      <c r="A16" s="14" t="s">
        <v>59</v>
      </c>
      <c r="B16" s="69" t="s">
        <v>59</v>
      </c>
      <c r="C16" s="70" t="s">
        <v>60</v>
      </c>
    </row>
    <row r="17" spans="1:3" ht="15">
      <c r="A17" s="13"/>
      <c r="B17" s="10" t="s">
        <v>61</v>
      </c>
      <c r="C17" s="11" t="s">
        <v>62</v>
      </c>
    </row>
    <row r="18" spans="1:3" ht="15">
      <c r="A18" s="13"/>
      <c r="B18" s="69" t="s">
        <v>63</v>
      </c>
      <c r="C18" s="70" t="s">
        <v>64</v>
      </c>
    </row>
    <row r="19" spans="1:3" ht="24.75">
      <c r="A19" s="13"/>
      <c r="B19" s="10" t="s">
        <v>65</v>
      </c>
      <c r="C19" s="11" t="s">
        <v>66</v>
      </c>
    </row>
    <row r="20" spans="1:3" ht="15">
      <c r="A20" s="13"/>
      <c r="B20" s="69" t="s">
        <v>67</v>
      </c>
      <c r="C20" s="70" t="s">
        <v>68</v>
      </c>
    </row>
    <row r="21" spans="1:3" ht="15">
      <c r="A21" s="14" t="s">
        <v>69</v>
      </c>
      <c r="B21" s="10" t="s">
        <v>70</v>
      </c>
      <c r="C21" s="11" t="s">
        <v>71</v>
      </c>
    </row>
    <row r="22" spans="1:3" ht="15">
      <c r="A22" s="13"/>
      <c r="B22" s="69" t="s">
        <v>72</v>
      </c>
      <c r="C22" s="70" t="s">
        <v>73</v>
      </c>
    </row>
    <row r="23" spans="1:3" ht="15">
      <c r="A23" s="13"/>
      <c r="B23" s="10" t="s">
        <v>74</v>
      </c>
      <c r="C23" s="11" t="s">
        <v>75</v>
      </c>
    </row>
    <row r="24" spans="1:3" ht="15">
      <c r="A24" s="13"/>
      <c r="B24" s="69" t="s">
        <v>76</v>
      </c>
      <c r="C24" s="70" t="s">
        <v>77</v>
      </c>
    </row>
    <row r="25" spans="1:3" ht="15">
      <c r="A25" s="13"/>
      <c r="B25" s="10" t="s">
        <v>78</v>
      </c>
      <c r="C25" s="11" t="s">
        <v>79</v>
      </c>
    </row>
    <row r="26" spans="1:3" ht="15">
      <c r="A26" s="13"/>
      <c r="B26" s="69" t="s">
        <v>80</v>
      </c>
      <c r="C26" s="70" t="s">
        <v>81</v>
      </c>
    </row>
    <row r="27" spans="1:3" ht="15">
      <c r="A27" s="13"/>
      <c r="B27" s="10" t="s">
        <v>82</v>
      </c>
      <c r="C27" s="11" t="s">
        <v>83</v>
      </c>
    </row>
    <row r="28" spans="1:3" ht="15">
      <c r="A28" s="13"/>
      <c r="B28" s="69" t="s">
        <v>84</v>
      </c>
      <c r="C28" s="70" t="s">
        <v>85</v>
      </c>
    </row>
    <row r="29" spans="1:3" ht="15">
      <c r="A29" s="13"/>
      <c r="B29" s="10" t="s">
        <v>86</v>
      </c>
      <c r="C29" s="11" t="s">
        <v>87</v>
      </c>
    </row>
    <row r="30" spans="1:3" ht="15">
      <c r="A30" s="13"/>
      <c r="B30" s="69" t="s">
        <v>88</v>
      </c>
      <c r="C30" s="70" t="s">
        <v>89</v>
      </c>
    </row>
    <row r="31" spans="1:3" ht="15">
      <c r="A31" s="15" t="s">
        <v>90</v>
      </c>
      <c r="B31" s="10" t="s">
        <v>91</v>
      </c>
      <c r="C31" s="11" t="s">
        <v>92</v>
      </c>
    </row>
    <row r="32" spans="1:3" ht="15">
      <c r="A32" s="16"/>
      <c r="B32" s="69" t="s">
        <v>93</v>
      </c>
      <c r="C32" s="70" t="s">
        <v>94</v>
      </c>
    </row>
    <row r="33" spans="1:3" ht="15">
      <c r="A33" s="16"/>
      <c r="B33" s="10" t="s">
        <v>95</v>
      </c>
      <c r="C33" s="11" t="s">
        <v>96</v>
      </c>
    </row>
    <row r="34" spans="1:3" ht="15">
      <c r="A34" s="16"/>
      <c r="B34" s="69" t="s">
        <v>97</v>
      </c>
      <c r="C34" s="70" t="s">
        <v>98</v>
      </c>
    </row>
    <row r="35" spans="1:3" ht="15">
      <c r="A35" s="16"/>
      <c r="B35" s="10" t="s">
        <v>99</v>
      </c>
      <c r="C35" s="11" t="s">
        <v>100</v>
      </c>
    </row>
    <row r="36" spans="1:3" ht="15">
      <c r="A36" s="15" t="s">
        <v>101</v>
      </c>
      <c r="B36" s="69" t="s">
        <v>102</v>
      </c>
      <c r="C36" s="70" t="s">
        <v>103</v>
      </c>
    </row>
    <row r="37" spans="1:3" ht="24.75">
      <c r="A37" s="16"/>
      <c r="B37" s="10" t="s">
        <v>104</v>
      </c>
      <c r="C37" s="11" t="s">
        <v>105</v>
      </c>
    </row>
    <row r="38" spans="1:3" ht="15">
      <c r="A38" s="16"/>
      <c r="B38" s="69" t="s">
        <v>106</v>
      </c>
      <c r="C38" s="70" t="s">
        <v>107</v>
      </c>
    </row>
    <row r="39" spans="1:3" ht="15">
      <c r="A39" s="16"/>
      <c r="B39" s="10" t="s">
        <v>101</v>
      </c>
      <c r="C39" s="11" t="s">
        <v>108</v>
      </c>
    </row>
    <row r="40" spans="1:3" ht="15">
      <c r="A40" s="16"/>
      <c r="B40" s="69" t="s">
        <v>109</v>
      </c>
      <c r="C40" s="70" t="s">
        <v>110</v>
      </c>
    </row>
    <row r="41" spans="1:3" ht="15">
      <c r="A41" s="15" t="s">
        <v>111</v>
      </c>
      <c r="B41" s="10" t="s">
        <v>112</v>
      </c>
      <c r="C41" s="11" t="s">
        <v>113</v>
      </c>
    </row>
    <row r="42" spans="1:3" ht="15">
      <c r="A42" s="16"/>
      <c r="B42" s="69" t="s">
        <v>114</v>
      </c>
      <c r="C42" s="70" t="s">
        <v>115</v>
      </c>
    </row>
    <row r="43" spans="1:3" ht="24.75">
      <c r="A43" s="16"/>
      <c r="B43" s="10" t="s">
        <v>116</v>
      </c>
      <c r="C43" s="11" t="s">
        <v>117</v>
      </c>
    </row>
    <row r="44" spans="1:3" ht="15">
      <c r="A44" s="16"/>
      <c r="B44" s="69" t="s">
        <v>111</v>
      </c>
      <c r="C44" s="70" t="s">
        <v>118</v>
      </c>
    </row>
    <row r="45" spans="1:3" ht="15">
      <c r="A45" s="17"/>
      <c r="B45" s="10" t="s">
        <v>119</v>
      </c>
      <c r="C45" s="11" t="s">
        <v>120</v>
      </c>
    </row>
    <row r="46" spans="1:3" ht="15">
      <c r="A46" s="18" t="s">
        <v>121</v>
      </c>
      <c r="B46" s="19"/>
      <c r="C46" s="20"/>
    </row>
    <row r="47" spans="1:3" ht="15">
      <c r="A47" s="16"/>
      <c r="B47" s="19"/>
      <c r="C47" s="20"/>
    </row>
    <row r="48" spans="1:3" ht="15">
      <c r="A48" s="16"/>
      <c r="B48" s="19"/>
      <c r="C48" s="20"/>
    </row>
    <row r="49" spans="1:3" ht="15">
      <c r="A49" s="7" t="s">
        <v>122</v>
      </c>
      <c r="B49" s="19"/>
      <c r="C49" s="20"/>
    </row>
    <row r="50" spans="1:3" ht="15">
      <c r="A50" s="16"/>
      <c r="B50" s="19"/>
      <c r="C50" s="20"/>
    </row>
    <row r="51" spans="1:3" ht="22.5" customHeight="1">
      <c r="A51" s="21" t="s">
        <v>33</v>
      </c>
      <c r="B51" s="21" t="s">
        <v>34</v>
      </c>
      <c r="C51" s="21" t="s">
        <v>35</v>
      </c>
    </row>
    <row r="52" spans="1:3" ht="36.75">
      <c r="A52" s="15" t="s">
        <v>123</v>
      </c>
      <c r="B52" s="10" t="s">
        <v>123</v>
      </c>
      <c r="C52" s="11" t="s">
        <v>124</v>
      </c>
    </row>
    <row r="53" spans="1:3" ht="15">
      <c r="A53" s="16"/>
      <c r="B53" s="69" t="s">
        <v>125</v>
      </c>
      <c r="C53" s="70" t="s">
        <v>126</v>
      </c>
    </row>
    <row r="54" spans="1:3" ht="15">
      <c r="A54" s="16"/>
      <c r="B54" s="10" t="s">
        <v>127</v>
      </c>
      <c r="C54" s="22" t="s">
        <v>128</v>
      </c>
    </row>
    <row r="55" spans="1:3" ht="24.75">
      <c r="A55" s="16"/>
      <c r="B55" s="69" t="s">
        <v>129</v>
      </c>
      <c r="C55" s="70" t="s">
        <v>130</v>
      </c>
    </row>
    <row r="56" spans="1:3" ht="24.75">
      <c r="A56" s="16"/>
      <c r="B56" s="10" t="s">
        <v>131</v>
      </c>
      <c r="C56" s="11" t="s">
        <v>132</v>
      </c>
    </row>
    <row r="57" spans="1:3" ht="24.75">
      <c r="A57" s="16"/>
      <c r="B57" s="69" t="s">
        <v>133</v>
      </c>
      <c r="C57" s="70" t="s">
        <v>134</v>
      </c>
    </row>
    <row r="58" spans="1:3" ht="24.75">
      <c r="A58" s="16"/>
      <c r="B58" s="10" t="s">
        <v>135</v>
      </c>
      <c r="C58" s="11" t="s">
        <v>136</v>
      </c>
    </row>
    <row r="59" spans="1:3" ht="24.75">
      <c r="A59" s="15" t="s">
        <v>137</v>
      </c>
      <c r="B59" s="69" t="s">
        <v>137</v>
      </c>
      <c r="C59" s="70" t="s">
        <v>138</v>
      </c>
    </row>
    <row r="60" spans="1:3" ht="15">
      <c r="A60" s="16"/>
      <c r="B60" s="10" t="s">
        <v>139</v>
      </c>
      <c r="C60" s="22" t="s">
        <v>140</v>
      </c>
    </row>
    <row r="61" spans="1:3" ht="24.75">
      <c r="A61" s="16"/>
      <c r="B61" s="69" t="s">
        <v>141</v>
      </c>
      <c r="C61" s="70" t="s">
        <v>142</v>
      </c>
    </row>
    <row r="62" spans="1:3" ht="15">
      <c r="A62" s="16"/>
      <c r="B62" s="10" t="s">
        <v>143</v>
      </c>
      <c r="C62" s="22" t="s">
        <v>144</v>
      </c>
    </row>
    <row r="63" spans="1:3" ht="15">
      <c r="A63" s="15" t="s">
        <v>145</v>
      </c>
      <c r="B63" s="69" t="s">
        <v>146</v>
      </c>
      <c r="C63" s="70" t="s">
        <v>147</v>
      </c>
    </row>
    <row r="64" spans="1:3" ht="15">
      <c r="A64" s="16"/>
      <c r="B64" s="10" t="s">
        <v>148</v>
      </c>
      <c r="C64" s="22" t="s">
        <v>149</v>
      </c>
    </row>
    <row r="65" spans="1:3" ht="15">
      <c r="A65" s="16"/>
      <c r="B65" s="69" t="s">
        <v>150</v>
      </c>
      <c r="C65" s="70" t="s">
        <v>151</v>
      </c>
    </row>
    <row r="66" spans="1:3" ht="24.75">
      <c r="A66" s="16"/>
      <c r="B66" s="10" t="s">
        <v>145</v>
      </c>
      <c r="C66" s="11" t="s">
        <v>152</v>
      </c>
    </row>
    <row r="67" spans="1:3" ht="15">
      <c r="A67" s="15" t="s">
        <v>153</v>
      </c>
      <c r="B67" s="69" t="s">
        <v>154</v>
      </c>
      <c r="C67" s="70" t="s">
        <v>155</v>
      </c>
    </row>
    <row r="68" spans="1:3" ht="15">
      <c r="A68" s="16"/>
      <c r="B68" s="10" t="s">
        <v>156</v>
      </c>
      <c r="C68" s="22" t="s">
        <v>157</v>
      </c>
    </row>
    <row r="69" spans="1:3" ht="15">
      <c r="A69" s="16"/>
      <c r="B69" s="69" t="s">
        <v>158</v>
      </c>
      <c r="C69" s="70" t="s">
        <v>159</v>
      </c>
    </row>
    <row r="70" spans="1:3" ht="24.75">
      <c r="A70" s="16"/>
      <c r="B70" s="10" t="s">
        <v>160</v>
      </c>
      <c r="C70" s="11" t="s">
        <v>161</v>
      </c>
    </row>
    <row r="71" spans="1:3" ht="24.75">
      <c r="A71" s="16"/>
      <c r="B71" s="69" t="s">
        <v>153</v>
      </c>
      <c r="C71" s="70" t="s">
        <v>162</v>
      </c>
    </row>
    <row r="72" spans="1:3" ht="24.75">
      <c r="A72" s="16"/>
      <c r="B72" s="10" t="s">
        <v>163</v>
      </c>
      <c r="C72" s="11" t="s">
        <v>164</v>
      </c>
    </row>
    <row r="73" spans="1:3" ht="24.75">
      <c r="A73" s="15" t="s">
        <v>165</v>
      </c>
      <c r="B73" s="69" t="s">
        <v>166</v>
      </c>
      <c r="C73" s="70" t="s">
        <v>167</v>
      </c>
    </row>
    <row r="74" spans="1:3" ht="24.75">
      <c r="A74" s="16"/>
      <c r="B74" s="10" t="s">
        <v>168</v>
      </c>
      <c r="C74" s="11" t="s">
        <v>169</v>
      </c>
    </row>
    <row r="75" spans="1:3" ht="24.75">
      <c r="A75" s="16"/>
      <c r="B75" s="69" t="s">
        <v>165</v>
      </c>
      <c r="C75" s="70" t="s">
        <v>170</v>
      </c>
    </row>
    <row r="76" spans="1:3" ht="15">
      <c r="A76" s="16"/>
      <c r="B76" s="10" t="s">
        <v>171</v>
      </c>
      <c r="C76" s="22" t="s">
        <v>172</v>
      </c>
    </row>
    <row r="77" spans="1:3" ht="24.75">
      <c r="A77" s="16"/>
      <c r="B77" s="69" t="s">
        <v>173</v>
      </c>
      <c r="C77" s="70" t="s">
        <v>174</v>
      </c>
    </row>
    <row r="78" spans="1:3" ht="15">
      <c r="A78" s="16"/>
      <c r="B78" s="10" t="s">
        <v>175</v>
      </c>
      <c r="C78" s="22" t="s">
        <v>176</v>
      </c>
    </row>
    <row r="79" spans="1:3" ht="24.75">
      <c r="A79" s="15" t="s">
        <v>177</v>
      </c>
      <c r="B79" s="69" t="s">
        <v>178</v>
      </c>
      <c r="C79" s="70" t="s">
        <v>179</v>
      </c>
    </row>
    <row r="80" spans="1:3" ht="24.75">
      <c r="A80" s="16" t="s">
        <v>180</v>
      </c>
      <c r="B80" s="10" t="s">
        <v>181</v>
      </c>
      <c r="C80" s="11" t="s">
        <v>182</v>
      </c>
    </row>
    <row r="81" spans="1:3" ht="15">
      <c r="A81" s="16" t="s">
        <v>180</v>
      </c>
      <c r="B81" s="69" t="s">
        <v>183</v>
      </c>
      <c r="C81" s="70" t="s">
        <v>184</v>
      </c>
    </row>
    <row r="82" spans="1:3" ht="15">
      <c r="A82" s="16" t="s">
        <v>180</v>
      </c>
      <c r="B82" s="10" t="s">
        <v>185</v>
      </c>
      <c r="C82" s="22" t="s">
        <v>186</v>
      </c>
    </row>
    <row r="83" spans="1:3" ht="15">
      <c r="A83" s="16" t="s">
        <v>180</v>
      </c>
      <c r="B83" s="69" t="s">
        <v>187</v>
      </c>
      <c r="C83" s="70" t="s">
        <v>188</v>
      </c>
    </row>
    <row r="84" spans="1:3" ht="15">
      <c r="A84" s="16" t="s">
        <v>180</v>
      </c>
      <c r="B84" s="10" t="s">
        <v>189</v>
      </c>
      <c r="C84" s="22" t="s">
        <v>190</v>
      </c>
    </row>
    <row r="85" spans="1:3" ht="15">
      <c r="A85" s="16" t="s">
        <v>180</v>
      </c>
      <c r="B85" s="69" t="s">
        <v>191</v>
      </c>
      <c r="C85" s="70" t="s">
        <v>192</v>
      </c>
    </row>
    <row r="86" spans="1:3" ht="15">
      <c r="A86" s="16" t="s">
        <v>180</v>
      </c>
      <c r="B86" s="10" t="s">
        <v>193</v>
      </c>
      <c r="C86" s="22" t="s">
        <v>194</v>
      </c>
    </row>
    <row r="87" spans="1:3" ht="15">
      <c r="A87" s="17"/>
      <c r="B87" s="69" t="s">
        <v>195</v>
      </c>
      <c r="C87" s="70" t="s">
        <v>196</v>
      </c>
    </row>
    <row r="88" spans="1:3" ht="15">
      <c r="A88" s="18" t="s">
        <v>121</v>
      </c>
      <c r="B88" s="16"/>
      <c r="C88" s="16"/>
    </row>
  </sheetData>
  <sheetProtection/>
  <printOptions/>
  <pageMargins left="0.7086614173228347" right="0.7086614173228347" top="0.7480314960629921" bottom="0.7480314960629921" header="0.31496062992125984" footer="0.31496062992125984"/>
  <pageSetup firstPageNumber="12" useFirstPageNumber="1" horizontalDpi="600" verticalDpi="600" orientation="landscape" paperSize="9" r:id="rId1"/>
  <headerFooter>
    <oddHeader>&amp;L&amp;"Arial,Normal"&amp;8Institut National de la Statistique et de l'Analyse Economique&amp;R&amp;"Arial,Normal"&amp;8Annuaire statistique 2013
</oddHeader>
    <oddFooter>&amp;L&amp;"Arial,Normal"&amp;8Administration territoriale&amp;R&amp;"Arial,Gras"&amp;8&amp;P</oddFooter>
  </headerFooter>
</worksheet>
</file>

<file path=xl/worksheets/sheet4.xml><?xml version="1.0" encoding="utf-8"?>
<worksheet xmlns="http://schemas.openxmlformats.org/spreadsheetml/2006/main" xmlns:r="http://schemas.openxmlformats.org/officeDocument/2006/relationships">
  <dimension ref="A2:C77"/>
  <sheetViews>
    <sheetView view="pageLayout" workbookViewId="0" topLeftCell="A1">
      <selection activeCell="B76" sqref="B76:C76"/>
    </sheetView>
  </sheetViews>
  <sheetFormatPr defaultColWidth="11.421875" defaultRowHeight="15"/>
  <cols>
    <col min="1" max="1" width="15.28125" style="0" customWidth="1"/>
    <col min="2" max="2" width="21.8515625" style="0" customWidth="1"/>
    <col min="3" max="3" width="93.00390625" style="0" customWidth="1"/>
  </cols>
  <sheetData>
    <row r="2" ht="15">
      <c r="A2" s="7" t="s">
        <v>197</v>
      </c>
    </row>
    <row r="4" spans="1:3" ht="22.5" customHeight="1">
      <c r="A4" s="21" t="s">
        <v>33</v>
      </c>
      <c r="B4" s="21" t="s">
        <v>34</v>
      </c>
      <c r="C4" s="21" t="s">
        <v>35</v>
      </c>
    </row>
    <row r="5" spans="1:3" ht="15">
      <c r="A5" s="23" t="s">
        <v>198</v>
      </c>
      <c r="B5" s="10" t="s">
        <v>198</v>
      </c>
      <c r="C5" s="11" t="s">
        <v>199</v>
      </c>
    </row>
    <row r="6" spans="1:3" ht="24.75">
      <c r="A6" s="16"/>
      <c r="B6" s="69" t="s">
        <v>200</v>
      </c>
      <c r="C6" s="70" t="s">
        <v>201</v>
      </c>
    </row>
    <row r="7" spans="1:3" ht="24.75">
      <c r="A7" s="16"/>
      <c r="B7" s="24" t="s">
        <v>202</v>
      </c>
      <c r="C7" s="11" t="s">
        <v>203</v>
      </c>
    </row>
    <row r="8" spans="1:3" ht="24.75">
      <c r="A8" s="16"/>
      <c r="B8" s="69" t="s">
        <v>204</v>
      </c>
      <c r="C8" s="70" t="s">
        <v>205</v>
      </c>
    </row>
    <row r="9" spans="1:3" ht="15">
      <c r="A9" s="16"/>
      <c r="B9" s="10" t="s">
        <v>206</v>
      </c>
      <c r="C9" s="11" t="s">
        <v>207</v>
      </c>
    </row>
    <row r="10" spans="1:3" ht="15">
      <c r="A10" s="16"/>
      <c r="B10" s="69" t="s">
        <v>208</v>
      </c>
      <c r="C10" s="70" t="s">
        <v>209</v>
      </c>
    </row>
    <row r="11" spans="1:3" ht="15">
      <c r="A11" s="16"/>
      <c r="B11" s="10" t="s">
        <v>210</v>
      </c>
      <c r="C11" s="11" t="s">
        <v>211</v>
      </c>
    </row>
    <row r="12" spans="1:3" ht="15">
      <c r="A12" s="16"/>
      <c r="B12" s="69" t="s">
        <v>212</v>
      </c>
      <c r="C12" s="70" t="s">
        <v>213</v>
      </c>
    </row>
    <row r="13" spans="1:3" ht="24.75">
      <c r="A13" s="16"/>
      <c r="B13" s="10" t="s">
        <v>214</v>
      </c>
      <c r="C13" s="11" t="s">
        <v>215</v>
      </c>
    </row>
    <row r="14" spans="1:3" ht="24.75">
      <c r="A14" s="25" t="s">
        <v>216</v>
      </c>
      <c r="B14" s="69" t="s">
        <v>217</v>
      </c>
      <c r="C14" s="70" t="s">
        <v>218</v>
      </c>
    </row>
    <row r="15" spans="1:3" ht="15">
      <c r="A15" s="16"/>
      <c r="B15" s="10" t="s">
        <v>219</v>
      </c>
      <c r="C15" s="11" t="s">
        <v>220</v>
      </c>
    </row>
    <row r="16" spans="1:3" ht="24.75">
      <c r="A16" s="16"/>
      <c r="B16" s="69" t="s">
        <v>216</v>
      </c>
      <c r="C16" s="70" t="s">
        <v>221</v>
      </c>
    </row>
    <row r="17" spans="1:3" ht="15">
      <c r="A17" s="16"/>
      <c r="B17" s="10" t="s">
        <v>222</v>
      </c>
      <c r="C17" s="11" t="s">
        <v>223</v>
      </c>
    </row>
    <row r="18" spans="1:3" ht="15">
      <c r="A18" s="16"/>
      <c r="B18" s="69" t="s">
        <v>224</v>
      </c>
      <c r="C18" s="70" t="s">
        <v>225</v>
      </c>
    </row>
    <row r="19" spans="1:3" ht="15">
      <c r="A19" s="16"/>
      <c r="B19" s="10" t="s">
        <v>226</v>
      </c>
      <c r="C19" s="11" t="s">
        <v>227</v>
      </c>
    </row>
    <row r="20" spans="1:3" ht="15">
      <c r="A20" s="16"/>
      <c r="B20" s="69" t="s">
        <v>228</v>
      </c>
      <c r="C20" s="70" t="s">
        <v>229</v>
      </c>
    </row>
    <row r="21" spans="1:3" ht="24.75">
      <c r="A21" s="16"/>
      <c r="B21" s="10" t="s">
        <v>230</v>
      </c>
      <c r="C21" s="11" t="s">
        <v>231</v>
      </c>
    </row>
    <row r="22" spans="1:3" ht="15">
      <c r="A22" s="16"/>
      <c r="B22" s="69" t="s">
        <v>232</v>
      </c>
      <c r="C22" s="70" t="s">
        <v>233</v>
      </c>
    </row>
    <row r="23" spans="1:3" ht="24.75">
      <c r="A23" s="16"/>
      <c r="B23" s="10" t="s">
        <v>234</v>
      </c>
      <c r="C23" s="11" t="s">
        <v>235</v>
      </c>
    </row>
    <row r="24" spans="1:3" ht="15">
      <c r="A24" s="16"/>
      <c r="B24" s="69" t="s">
        <v>236</v>
      </c>
      <c r="C24" s="70" t="s">
        <v>237</v>
      </c>
    </row>
    <row r="25" spans="1:3" ht="15">
      <c r="A25" s="16"/>
      <c r="B25" s="10" t="s">
        <v>238</v>
      </c>
      <c r="C25" s="11" t="s">
        <v>239</v>
      </c>
    </row>
    <row r="26" spans="1:3" ht="15">
      <c r="A26" s="15" t="s">
        <v>240</v>
      </c>
      <c r="B26" s="69" t="s">
        <v>241</v>
      </c>
      <c r="C26" s="70" t="s">
        <v>242</v>
      </c>
    </row>
    <row r="27" spans="1:3" ht="15">
      <c r="A27" s="16"/>
      <c r="B27" s="10" t="s">
        <v>243</v>
      </c>
      <c r="C27" s="11" t="s">
        <v>244</v>
      </c>
    </row>
    <row r="28" spans="1:3" ht="24.75">
      <c r="A28" s="16"/>
      <c r="B28" s="69" t="s">
        <v>245</v>
      </c>
      <c r="C28" s="70" t="s">
        <v>246</v>
      </c>
    </row>
    <row r="29" spans="1:3" ht="15">
      <c r="A29" s="16"/>
      <c r="B29" s="10" t="s">
        <v>247</v>
      </c>
      <c r="C29" s="22" t="s">
        <v>248</v>
      </c>
    </row>
    <row r="30" spans="1:3" ht="24.75">
      <c r="A30" s="16"/>
      <c r="B30" s="69" t="s">
        <v>249</v>
      </c>
      <c r="C30" s="70" t="s">
        <v>250</v>
      </c>
    </row>
    <row r="31" spans="1:3" ht="15">
      <c r="A31" s="16"/>
      <c r="B31" s="10" t="s">
        <v>240</v>
      </c>
      <c r="C31" s="11" t="s">
        <v>251</v>
      </c>
    </row>
    <row r="32" spans="1:3" ht="15">
      <c r="A32" s="16"/>
      <c r="B32" s="69" t="s">
        <v>252</v>
      </c>
      <c r="C32" s="70" t="s">
        <v>253</v>
      </c>
    </row>
    <row r="33" spans="1:3" ht="15">
      <c r="A33" s="16"/>
      <c r="B33" s="10" t="s">
        <v>254</v>
      </c>
      <c r="C33" s="11" t="s">
        <v>255</v>
      </c>
    </row>
    <row r="34" spans="1:3" ht="24.75">
      <c r="A34" s="16"/>
      <c r="B34" s="69" t="s">
        <v>256</v>
      </c>
      <c r="C34" s="70" t="s">
        <v>257</v>
      </c>
    </row>
    <row r="35" spans="1:3" ht="15">
      <c r="A35" s="15" t="s">
        <v>258</v>
      </c>
      <c r="B35" s="10" t="s">
        <v>259</v>
      </c>
      <c r="C35" s="11" t="s">
        <v>260</v>
      </c>
    </row>
    <row r="36" spans="1:3" ht="15">
      <c r="A36" s="16"/>
      <c r="B36" s="69" t="s">
        <v>261</v>
      </c>
      <c r="C36" s="70" t="s">
        <v>262</v>
      </c>
    </row>
    <row r="37" spans="1:3" ht="15">
      <c r="A37" s="16"/>
      <c r="B37" s="10" t="s">
        <v>263</v>
      </c>
      <c r="C37" s="11" t="s">
        <v>264</v>
      </c>
    </row>
    <row r="38" spans="1:3" ht="15">
      <c r="A38" s="16"/>
      <c r="B38" s="69" t="s">
        <v>265</v>
      </c>
      <c r="C38" s="70" t="s">
        <v>266</v>
      </c>
    </row>
    <row r="39" spans="1:3" ht="24.75">
      <c r="A39" s="16"/>
      <c r="B39" s="10" t="s">
        <v>267</v>
      </c>
      <c r="C39" s="11" t="s">
        <v>268</v>
      </c>
    </row>
    <row r="40" spans="1:3" ht="24.75">
      <c r="A40" s="16"/>
      <c r="B40" s="69" t="s">
        <v>269</v>
      </c>
      <c r="C40" s="70" t="s">
        <v>270</v>
      </c>
    </row>
    <row r="41" spans="1:3" ht="15">
      <c r="A41" s="16"/>
      <c r="B41" s="10" t="s">
        <v>271</v>
      </c>
      <c r="C41" s="11" t="s">
        <v>272</v>
      </c>
    </row>
    <row r="42" spans="1:3" ht="15">
      <c r="A42" s="16"/>
      <c r="B42" s="69" t="s">
        <v>273</v>
      </c>
      <c r="C42" s="70" t="s">
        <v>274</v>
      </c>
    </row>
    <row r="43" spans="1:3" ht="15">
      <c r="A43" s="26" t="s">
        <v>275</v>
      </c>
      <c r="B43" s="10" t="s">
        <v>276</v>
      </c>
      <c r="C43" s="11" t="s">
        <v>277</v>
      </c>
    </row>
    <row r="44" spans="1:3" ht="15">
      <c r="A44" s="16"/>
      <c r="B44" s="69" t="s">
        <v>278</v>
      </c>
      <c r="C44" s="70" t="s">
        <v>279</v>
      </c>
    </row>
    <row r="45" spans="1:3" ht="15">
      <c r="A45" s="16"/>
      <c r="B45" s="10" t="s">
        <v>280</v>
      </c>
      <c r="C45" s="11" t="s">
        <v>281</v>
      </c>
    </row>
    <row r="46" spans="1:3" ht="15">
      <c r="A46" s="16"/>
      <c r="B46" s="69" t="s">
        <v>282</v>
      </c>
      <c r="C46" s="70" t="s">
        <v>283</v>
      </c>
    </row>
    <row r="47" spans="1:3" ht="15">
      <c r="A47" s="16"/>
      <c r="B47" s="10" t="s">
        <v>284</v>
      </c>
      <c r="C47" s="11" t="s">
        <v>285</v>
      </c>
    </row>
    <row r="48" spans="1:3" ht="15">
      <c r="A48" s="16"/>
      <c r="B48" s="69" t="s">
        <v>275</v>
      </c>
      <c r="C48" s="70" t="s">
        <v>286</v>
      </c>
    </row>
    <row r="49" spans="1:3" ht="24.75">
      <c r="A49" s="16"/>
      <c r="B49" s="10" t="s">
        <v>287</v>
      </c>
      <c r="C49" s="11" t="s">
        <v>288</v>
      </c>
    </row>
    <row r="50" spans="1:3" ht="15">
      <c r="A50" s="15" t="s">
        <v>289</v>
      </c>
      <c r="B50" s="69" t="s">
        <v>290</v>
      </c>
      <c r="C50" s="70" t="s">
        <v>291</v>
      </c>
    </row>
    <row r="51" spans="1:3" ht="15">
      <c r="A51" s="16"/>
      <c r="B51" s="10" t="s">
        <v>292</v>
      </c>
      <c r="C51" s="11" t="s">
        <v>293</v>
      </c>
    </row>
    <row r="52" spans="1:3" ht="15">
      <c r="A52" s="16"/>
      <c r="B52" s="69" t="s">
        <v>294</v>
      </c>
      <c r="C52" s="70" t="s">
        <v>295</v>
      </c>
    </row>
    <row r="53" spans="1:3" ht="15">
      <c r="A53" s="16"/>
      <c r="B53" s="10" t="s">
        <v>296</v>
      </c>
      <c r="C53" s="11" t="s">
        <v>297</v>
      </c>
    </row>
    <row r="54" spans="1:3" ht="15">
      <c r="A54" s="16"/>
      <c r="B54" s="69" t="s">
        <v>298</v>
      </c>
      <c r="C54" s="70" t="s">
        <v>299</v>
      </c>
    </row>
    <row r="55" spans="1:3" ht="15">
      <c r="A55" s="16"/>
      <c r="B55" s="10" t="s">
        <v>300</v>
      </c>
      <c r="C55" s="11" t="s">
        <v>301</v>
      </c>
    </row>
    <row r="56" spans="1:3" ht="15">
      <c r="A56" s="16"/>
      <c r="B56" s="69" t="s">
        <v>302</v>
      </c>
      <c r="C56" s="70" t="s">
        <v>303</v>
      </c>
    </row>
    <row r="57" spans="1:3" ht="15">
      <c r="A57" s="16"/>
      <c r="B57" s="10" t="s">
        <v>304</v>
      </c>
      <c r="C57" s="11" t="s">
        <v>305</v>
      </c>
    </row>
    <row r="58" spans="1:3" ht="15">
      <c r="A58" s="16"/>
      <c r="B58" s="69" t="s">
        <v>306</v>
      </c>
      <c r="C58" s="70" t="s">
        <v>307</v>
      </c>
    </row>
    <row r="59" spans="1:3" ht="15">
      <c r="A59" s="16"/>
      <c r="B59" s="10" t="s">
        <v>308</v>
      </c>
      <c r="C59" s="11" t="s">
        <v>309</v>
      </c>
    </row>
    <row r="60" spans="1:3" ht="15">
      <c r="A60" s="27" t="s">
        <v>310</v>
      </c>
      <c r="B60" s="69" t="s">
        <v>311</v>
      </c>
      <c r="C60" s="70" t="s">
        <v>312</v>
      </c>
    </row>
    <row r="61" spans="1:3" ht="15">
      <c r="A61" s="16"/>
      <c r="B61" s="10" t="s">
        <v>313</v>
      </c>
      <c r="C61" s="11" t="s">
        <v>314</v>
      </c>
    </row>
    <row r="62" spans="1:3" ht="15">
      <c r="A62" s="16"/>
      <c r="B62" s="69" t="s">
        <v>315</v>
      </c>
      <c r="C62" s="70" t="s">
        <v>316</v>
      </c>
    </row>
    <row r="63" spans="1:3" ht="24.75">
      <c r="A63" s="16"/>
      <c r="B63" s="10" t="s">
        <v>310</v>
      </c>
      <c r="C63" s="11" t="s">
        <v>317</v>
      </c>
    </row>
    <row r="64" spans="1:3" ht="24.75">
      <c r="A64" s="16"/>
      <c r="B64" s="69" t="s">
        <v>318</v>
      </c>
      <c r="C64" s="70" t="s">
        <v>319</v>
      </c>
    </row>
    <row r="65" spans="1:3" ht="15">
      <c r="A65" s="16"/>
      <c r="B65" s="10" t="s">
        <v>320</v>
      </c>
      <c r="C65" s="11" t="s">
        <v>321</v>
      </c>
    </row>
    <row r="66" spans="1:3" ht="15">
      <c r="A66" s="25" t="s">
        <v>322</v>
      </c>
      <c r="B66" s="69" t="s">
        <v>323</v>
      </c>
      <c r="C66" s="70" t="s">
        <v>324</v>
      </c>
    </row>
    <row r="67" spans="1:3" ht="15">
      <c r="A67" s="16"/>
      <c r="B67" s="10" t="s">
        <v>325</v>
      </c>
      <c r="C67" s="11" t="s">
        <v>326</v>
      </c>
    </row>
    <row r="68" spans="1:3" ht="15">
      <c r="A68" s="16"/>
      <c r="B68" s="69" t="s">
        <v>327</v>
      </c>
      <c r="C68" s="70" t="s">
        <v>328</v>
      </c>
    </row>
    <row r="69" spans="1:3" ht="24.75">
      <c r="A69" s="16"/>
      <c r="B69" s="10" t="s">
        <v>329</v>
      </c>
      <c r="C69" s="11" t="s">
        <v>330</v>
      </c>
    </row>
    <row r="70" spans="1:3" ht="15">
      <c r="A70" s="16"/>
      <c r="B70" s="69" t="s">
        <v>331</v>
      </c>
      <c r="C70" s="70" t="s">
        <v>332</v>
      </c>
    </row>
    <row r="71" spans="1:3" ht="24.75">
      <c r="A71" s="16"/>
      <c r="B71" s="10" t="s">
        <v>333</v>
      </c>
      <c r="C71" s="11" t="s">
        <v>334</v>
      </c>
    </row>
    <row r="72" spans="1:3" ht="15">
      <c r="A72" s="16"/>
      <c r="B72" s="69" t="s">
        <v>335</v>
      </c>
      <c r="C72" s="70" t="s">
        <v>336</v>
      </c>
    </row>
    <row r="73" spans="1:3" ht="15">
      <c r="A73" s="16"/>
      <c r="B73" s="10" t="s">
        <v>337</v>
      </c>
      <c r="C73" s="11" t="s">
        <v>338</v>
      </c>
    </row>
    <row r="74" spans="1:3" ht="15">
      <c r="A74" s="16"/>
      <c r="B74" s="69" t="s">
        <v>339</v>
      </c>
      <c r="C74" s="70" t="s">
        <v>340</v>
      </c>
    </row>
    <row r="75" spans="1:3" ht="24.75">
      <c r="A75" s="16"/>
      <c r="B75" s="10" t="s">
        <v>341</v>
      </c>
      <c r="C75" s="11" t="s">
        <v>342</v>
      </c>
    </row>
    <row r="76" spans="1:3" ht="15">
      <c r="A76" s="17"/>
      <c r="B76" s="69" t="s">
        <v>322</v>
      </c>
      <c r="C76" s="70" t="s">
        <v>343</v>
      </c>
    </row>
    <row r="77" spans="1:3" ht="15">
      <c r="A77" s="28" t="s">
        <v>121</v>
      </c>
      <c r="B77" s="19"/>
      <c r="C77" s="20"/>
    </row>
  </sheetData>
  <sheetProtection/>
  <printOptions/>
  <pageMargins left="0.7086614173228347" right="0.7086614173228347" top="0.7480314960629921" bottom="0.7480314960629921" header="0.31496062992125984" footer="0.31496062992125984"/>
  <pageSetup firstPageNumber="16" useFirstPageNumber="1" horizontalDpi="600" verticalDpi="600" orientation="landscape" paperSize="9" r:id="rId1"/>
  <headerFooter>
    <oddHeader>&amp;L&amp;"Arial,Normal"&amp;8Institut National de la Statistique et de l'Analyse Economique&amp;R&amp;"Arial,Normal"&amp;8Annuaire statistique 2013</oddHeader>
    <oddFooter>&amp;L&amp;"Arial,Normal"&amp;8Administration territoriale&amp;R&amp;"Arial,Gras"&amp;8&amp;P</oddFooter>
  </headerFooter>
</worksheet>
</file>

<file path=xl/worksheets/sheet5.xml><?xml version="1.0" encoding="utf-8"?>
<worksheet xmlns="http://schemas.openxmlformats.org/spreadsheetml/2006/main" xmlns:r="http://schemas.openxmlformats.org/officeDocument/2006/relationships">
  <dimension ref="A2:C47"/>
  <sheetViews>
    <sheetView view="pageLayout" workbookViewId="0" topLeftCell="A36">
      <selection activeCell="B46" sqref="B46:C46"/>
    </sheetView>
  </sheetViews>
  <sheetFormatPr defaultColWidth="11.421875" defaultRowHeight="15"/>
  <cols>
    <col min="1" max="1" width="15.140625" style="0" customWidth="1"/>
    <col min="2" max="2" width="21.8515625" style="0" customWidth="1"/>
    <col min="3" max="3" width="93.140625" style="0" customWidth="1"/>
  </cols>
  <sheetData>
    <row r="2" ht="15">
      <c r="A2" s="7" t="s">
        <v>344</v>
      </c>
    </row>
    <row r="4" spans="1:3" ht="22.5" customHeight="1">
      <c r="A4" s="21" t="s">
        <v>33</v>
      </c>
      <c r="B4" s="21" t="s">
        <v>34</v>
      </c>
      <c r="C4" s="21" t="s">
        <v>35</v>
      </c>
    </row>
    <row r="5" spans="1:3" ht="24.75">
      <c r="A5" s="29" t="s">
        <v>345</v>
      </c>
      <c r="B5" s="10" t="s">
        <v>345</v>
      </c>
      <c r="C5" s="11" t="s">
        <v>346</v>
      </c>
    </row>
    <row r="6" spans="1:3" ht="15">
      <c r="A6" s="16"/>
      <c r="B6" s="69" t="s">
        <v>347</v>
      </c>
      <c r="C6" s="70" t="s">
        <v>348</v>
      </c>
    </row>
    <row r="7" spans="1:3" ht="24.75">
      <c r="A7" s="16"/>
      <c r="B7" s="10" t="s">
        <v>349</v>
      </c>
      <c r="C7" s="11" t="s">
        <v>350</v>
      </c>
    </row>
    <row r="8" spans="1:3" ht="24.75">
      <c r="A8" s="16"/>
      <c r="B8" s="69" t="s">
        <v>351</v>
      </c>
      <c r="C8" s="70" t="s">
        <v>352</v>
      </c>
    </row>
    <row r="9" spans="1:3" ht="15">
      <c r="A9" s="16"/>
      <c r="B9" s="10" t="s">
        <v>353</v>
      </c>
      <c r="C9" s="11" t="s">
        <v>354</v>
      </c>
    </row>
    <row r="10" spans="1:3" ht="15">
      <c r="A10" s="15" t="s">
        <v>355</v>
      </c>
      <c r="B10" s="69" t="s">
        <v>356</v>
      </c>
      <c r="C10" s="70" t="s">
        <v>357</v>
      </c>
    </row>
    <row r="11" spans="1:3" ht="24.75">
      <c r="A11" s="16"/>
      <c r="B11" s="10" t="s">
        <v>358</v>
      </c>
      <c r="C11" s="11" t="s">
        <v>359</v>
      </c>
    </row>
    <row r="12" spans="1:3" ht="15">
      <c r="A12" s="16"/>
      <c r="B12" s="69" t="s">
        <v>360</v>
      </c>
      <c r="C12" s="70" t="s">
        <v>361</v>
      </c>
    </row>
    <row r="13" spans="1:3" ht="24.75">
      <c r="A13" s="16"/>
      <c r="B13" s="10" t="s">
        <v>362</v>
      </c>
      <c r="C13" s="11" t="s">
        <v>363</v>
      </c>
    </row>
    <row r="14" spans="1:3" ht="24.75">
      <c r="A14" s="16"/>
      <c r="B14" s="69" t="s">
        <v>355</v>
      </c>
      <c r="C14" s="70" t="s">
        <v>364</v>
      </c>
    </row>
    <row r="15" spans="1:3" ht="15">
      <c r="A15" s="16"/>
      <c r="B15" s="10" t="s">
        <v>365</v>
      </c>
      <c r="C15" s="11" t="s">
        <v>366</v>
      </c>
    </row>
    <row r="16" spans="1:3" ht="15">
      <c r="A16" s="15" t="s">
        <v>367</v>
      </c>
      <c r="B16" s="69" t="s">
        <v>368</v>
      </c>
      <c r="C16" s="70" t="s">
        <v>369</v>
      </c>
    </row>
    <row r="17" spans="1:3" ht="15">
      <c r="A17" s="16"/>
      <c r="B17" s="10" t="s">
        <v>370</v>
      </c>
      <c r="C17" s="11" t="s">
        <v>371</v>
      </c>
    </row>
    <row r="18" spans="1:3" ht="15">
      <c r="A18" s="16"/>
      <c r="B18" s="69" t="s">
        <v>367</v>
      </c>
      <c r="C18" s="70" t="s">
        <v>372</v>
      </c>
    </row>
    <row r="19" spans="1:3" ht="15">
      <c r="A19" s="16"/>
      <c r="B19" s="10" t="s">
        <v>373</v>
      </c>
      <c r="C19" s="11" t="s">
        <v>374</v>
      </c>
    </row>
    <row r="20" spans="1:3" ht="15">
      <c r="A20" s="16"/>
      <c r="B20" s="69" t="s">
        <v>375</v>
      </c>
      <c r="C20" s="70" t="s">
        <v>376</v>
      </c>
    </row>
    <row r="21" spans="1:3" ht="15">
      <c r="A21" s="15" t="s">
        <v>377</v>
      </c>
      <c r="B21" s="10" t="s">
        <v>378</v>
      </c>
      <c r="C21" s="11" t="s">
        <v>379</v>
      </c>
    </row>
    <row r="22" spans="1:3" ht="15">
      <c r="A22" s="16"/>
      <c r="B22" s="69" t="s">
        <v>380</v>
      </c>
      <c r="C22" s="70" t="s">
        <v>381</v>
      </c>
    </row>
    <row r="23" spans="1:3" ht="24.75">
      <c r="A23" s="16"/>
      <c r="B23" s="10" t="s">
        <v>377</v>
      </c>
      <c r="C23" s="11" t="s">
        <v>382</v>
      </c>
    </row>
    <row r="24" spans="1:3" ht="24.75">
      <c r="A24" s="16"/>
      <c r="B24" s="69" t="s">
        <v>373</v>
      </c>
      <c r="C24" s="70" t="s">
        <v>383</v>
      </c>
    </row>
    <row r="25" spans="1:3" ht="15">
      <c r="A25" s="16"/>
      <c r="B25" s="10" t="s">
        <v>384</v>
      </c>
      <c r="C25" s="11" t="s">
        <v>385</v>
      </c>
    </row>
    <row r="26" spans="1:3" ht="15">
      <c r="A26" s="16"/>
      <c r="B26" s="69" t="s">
        <v>386</v>
      </c>
      <c r="C26" s="70" t="s">
        <v>387</v>
      </c>
    </row>
    <row r="27" spans="1:3" ht="36.75">
      <c r="A27" s="25" t="s">
        <v>388</v>
      </c>
      <c r="B27" s="10" t="s">
        <v>389</v>
      </c>
      <c r="C27" s="11" t="s">
        <v>390</v>
      </c>
    </row>
    <row r="28" spans="1:3" ht="24.75">
      <c r="A28" s="16"/>
      <c r="B28" s="69" t="s">
        <v>391</v>
      </c>
      <c r="C28" s="70" t="s">
        <v>392</v>
      </c>
    </row>
    <row r="29" spans="1:3" ht="15">
      <c r="A29" s="16"/>
      <c r="B29" s="10" t="s">
        <v>393</v>
      </c>
      <c r="C29" s="11" t="s">
        <v>394</v>
      </c>
    </row>
    <row r="30" spans="1:3" ht="15">
      <c r="A30" s="15" t="s">
        <v>395</v>
      </c>
      <c r="B30" s="69" t="s">
        <v>396</v>
      </c>
      <c r="C30" s="70" t="s">
        <v>397</v>
      </c>
    </row>
    <row r="31" spans="1:3" ht="24.75">
      <c r="A31" s="16"/>
      <c r="B31" s="10" t="s">
        <v>398</v>
      </c>
      <c r="C31" s="11" t="s">
        <v>399</v>
      </c>
    </row>
    <row r="32" spans="1:3" ht="15">
      <c r="A32" s="16"/>
      <c r="B32" s="69" t="s">
        <v>400</v>
      </c>
      <c r="C32" s="70" t="s">
        <v>401</v>
      </c>
    </row>
    <row r="33" spans="1:3" ht="15">
      <c r="A33" s="16"/>
      <c r="B33" s="10" t="s">
        <v>402</v>
      </c>
      <c r="C33" s="11" t="s">
        <v>403</v>
      </c>
    </row>
    <row r="34" spans="1:3" ht="15">
      <c r="A34" s="16"/>
      <c r="B34" s="69" t="s">
        <v>395</v>
      </c>
      <c r="C34" s="70" t="s">
        <v>404</v>
      </c>
    </row>
    <row r="35" spans="1:3" ht="15">
      <c r="A35" s="16"/>
      <c r="B35" s="10" t="s">
        <v>405</v>
      </c>
      <c r="C35" s="11" t="s">
        <v>406</v>
      </c>
    </row>
    <row r="36" spans="1:3" ht="15">
      <c r="A36" s="15" t="s">
        <v>407</v>
      </c>
      <c r="B36" s="69" t="s">
        <v>408</v>
      </c>
      <c r="C36" s="70" t="s">
        <v>409</v>
      </c>
    </row>
    <row r="37" spans="1:3" ht="15">
      <c r="A37" s="16"/>
      <c r="B37" s="10" t="s">
        <v>410</v>
      </c>
      <c r="C37" s="11" t="s">
        <v>411</v>
      </c>
    </row>
    <row r="38" spans="1:3" ht="24.75">
      <c r="A38" s="16"/>
      <c r="B38" s="69" t="s">
        <v>407</v>
      </c>
      <c r="C38" s="70" t="s">
        <v>412</v>
      </c>
    </row>
    <row r="39" spans="1:3" ht="24.75">
      <c r="A39" s="16"/>
      <c r="B39" s="10" t="s">
        <v>413</v>
      </c>
      <c r="C39" s="11" t="s">
        <v>414</v>
      </c>
    </row>
    <row r="40" spans="1:3" ht="15">
      <c r="A40" s="15" t="s">
        <v>415</v>
      </c>
      <c r="B40" s="69" t="s">
        <v>416</v>
      </c>
      <c r="C40" s="70" t="s">
        <v>417</v>
      </c>
    </row>
    <row r="41" spans="1:3" ht="15">
      <c r="A41" s="16" t="s">
        <v>180</v>
      </c>
      <c r="B41" s="10" t="s">
        <v>418</v>
      </c>
      <c r="C41" s="11" t="s">
        <v>419</v>
      </c>
    </row>
    <row r="42" spans="1:3" ht="15">
      <c r="A42" s="16" t="s">
        <v>180</v>
      </c>
      <c r="B42" s="69" t="s">
        <v>420</v>
      </c>
      <c r="C42" s="70" t="s">
        <v>421</v>
      </c>
    </row>
    <row r="43" spans="1:3" ht="15">
      <c r="A43" s="16" t="s">
        <v>180</v>
      </c>
      <c r="B43" s="10" t="s">
        <v>422</v>
      </c>
      <c r="C43" s="11" t="s">
        <v>423</v>
      </c>
    </row>
    <row r="44" spans="1:3" ht="15">
      <c r="A44" s="16" t="s">
        <v>180</v>
      </c>
      <c r="B44" s="69" t="s">
        <v>424</v>
      </c>
      <c r="C44" s="70" t="s">
        <v>425</v>
      </c>
    </row>
    <row r="45" spans="1:3" ht="15">
      <c r="A45" s="16" t="s">
        <v>180</v>
      </c>
      <c r="B45" s="10" t="s">
        <v>415</v>
      </c>
      <c r="C45" s="11" t="s">
        <v>426</v>
      </c>
    </row>
    <row r="46" spans="1:3" ht="15">
      <c r="A46" s="17" t="s">
        <v>180</v>
      </c>
      <c r="B46" s="69" t="s">
        <v>427</v>
      </c>
      <c r="C46" s="70" t="s">
        <v>428</v>
      </c>
    </row>
    <row r="47" spans="1:3" ht="15">
      <c r="A47" s="28" t="s">
        <v>121</v>
      </c>
      <c r="B47" s="16"/>
      <c r="C47" s="16"/>
    </row>
  </sheetData>
  <sheetProtection/>
  <printOptions/>
  <pageMargins left="0.7086614173228347" right="0.7086614173228347" top="0.7480314960629921" bottom="0.7480314960629921" header="0.31496062992125984" footer="0.31496062992125984"/>
  <pageSetup firstPageNumber="19" useFirstPageNumber="1" horizontalDpi="600" verticalDpi="600" orientation="landscape" paperSize="9" r:id="rId1"/>
  <headerFooter>
    <oddHeader>&amp;L&amp;"Arial,Normal"&amp;8Institut National de la Statistique et de l'Analyse Economique&amp;R&amp;"Arial,Normal"&amp;8Annuaire statistique 2013</oddHeader>
    <oddFooter>&amp;L&amp;"Arial,Normal"&amp;8Administration territoriale&amp;R&amp;"Arial,Gras"&amp;8&amp;P</oddFooter>
  </headerFooter>
</worksheet>
</file>

<file path=xl/worksheets/sheet6.xml><?xml version="1.0" encoding="utf-8"?>
<worksheet xmlns="http://schemas.openxmlformats.org/spreadsheetml/2006/main" xmlns:r="http://schemas.openxmlformats.org/officeDocument/2006/relationships">
  <dimension ref="A2:C47"/>
  <sheetViews>
    <sheetView view="pageLayout" workbookViewId="0" topLeftCell="A1">
      <selection activeCell="B46" sqref="B46:C46"/>
    </sheetView>
  </sheetViews>
  <sheetFormatPr defaultColWidth="11.421875" defaultRowHeight="15"/>
  <cols>
    <col min="1" max="1" width="15.140625" style="0" customWidth="1"/>
    <col min="2" max="2" width="21.8515625" style="0" customWidth="1"/>
    <col min="3" max="3" width="83.140625" style="0" customWidth="1"/>
  </cols>
  <sheetData>
    <row r="2" ht="15">
      <c r="A2" s="7" t="s">
        <v>429</v>
      </c>
    </row>
    <row r="4" spans="1:3" ht="22.5" customHeight="1">
      <c r="A4" s="21" t="s">
        <v>33</v>
      </c>
      <c r="B4" s="21" t="s">
        <v>34</v>
      </c>
      <c r="C4" s="21" t="s">
        <v>35</v>
      </c>
    </row>
    <row r="5" spans="1:3" ht="24.75">
      <c r="A5" s="29" t="s">
        <v>345</v>
      </c>
      <c r="B5" s="10" t="s">
        <v>345</v>
      </c>
      <c r="C5" s="11" t="s">
        <v>346</v>
      </c>
    </row>
    <row r="6" spans="1:3" ht="15">
      <c r="A6" s="16"/>
      <c r="B6" s="69" t="s">
        <v>347</v>
      </c>
      <c r="C6" s="70" t="s">
        <v>348</v>
      </c>
    </row>
    <row r="7" spans="1:3" ht="24.75">
      <c r="A7" s="16"/>
      <c r="B7" s="10" t="s">
        <v>349</v>
      </c>
      <c r="C7" s="11" t="s">
        <v>350</v>
      </c>
    </row>
    <row r="8" spans="1:3" ht="24.75">
      <c r="A8" s="16"/>
      <c r="B8" s="69" t="s">
        <v>351</v>
      </c>
      <c r="C8" s="70" t="s">
        <v>352</v>
      </c>
    </row>
    <row r="9" spans="1:3" ht="15">
      <c r="A9" s="16"/>
      <c r="B9" s="10" t="s">
        <v>353</v>
      </c>
      <c r="C9" s="11" t="s">
        <v>354</v>
      </c>
    </row>
    <row r="10" spans="1:3" ht="15">
      <c r="A10" s="15" t="s">
        <v>355</v>
      </c>
      <c r="B10" s="69" t="s">
        <v>356</v>
      </c>
      <c r="C10" s="70" t="s">
        <v>357</v>
      </c>
    </row>
    <row r="11" spans="1:3" ht="24.75">
      <c r="A11" s="16"/>
      <c r="B11" s="10" t="s">
        <v>358</v>
      </c>
      <c r="C11" s="11" t="s">
        <v>359</v>
      </c>
    </row>
    <row r="12" spans="1:3" ht="15">
      <c r="A12" s="16"/>
      <c r="B12" s="69" t="s">
        <v>360</v>
      </c>
      <c r="C12" s="70" t="s">
        <v>361</v>
      </c>
    </row>
    <row r="13" spans="1:3" ht="24.75">
      <c r="A13" s="16"/>
      <c r="B13" s="10" t="s">
        <v>362</v>
      </c>
      <c r="C13" s="11" t="s">
        <v>363</v>
      </c>
    </row>
    <row r="14" spans="1:3" ht="24.75">
      <c r="A14" s="16"/>
      <c r="B14" s="69" t="s">
        <v>355</v>
      </c>
      <c r="C14" s="70" t="s">
        <v>364</v>
      </c>
    </row>
    <row r="15" spans="1:3" ht="15">
      <c r="A15" s="16"/>
      <c r="B15" s="10" t="s">
        <v>365</v>
      </c>
      <c r="C15" s="11" t="s">
        <v>366</v>
      </c>
    </row>
    <row r="16" spans="1:3" ht="15">
      <c r="A16" s="15" t="s">
        <v>367</v>
      </c>
      <c r="B16" s="69" t="s">
        <v>368</v>
      </c>
      <c r="C16" s="70" t="s">
        <v>369</v>
      </c>
    </row>
    <row r="17" spans="1:3" ht="15">
      <c r="A17" s="16"/>
      <c r="B17" s="10" t="s">
        <v>370</v>
      </c>
      <c r="C17" s="11" t="s">
        <v>371</v>
      </c>
    </row>
    <row r="18" spans="1:3" ht="15">
      <c r="A18" s="16"/>
      <c r="B18" s="69" t="s">
        <v>367</v>
      </c>
      <c r="C18" s="70" t="s">
        <v>372</v>
      </c>
    </row>
    <row r="19" spans="1:3" ht="15">
      <c r="A19" s="16"/>
      <c r="B19" s="10" t="s">
        <v>373</v>
      </c>
      <c r="C19" s="11" t="s">
        <v>374</v>
      </c>
    </row>
    <row r="20" spans="1:3" ht="15">
      <c r="A20" s="16"/>
      <c r="B20" s="69" t="s">
        <v>375</v>
      </c>
      <c r="C20" s="70" t="s">
        <v>376</v>
      </c>
    </row>
    <row r="21" spans="1:3" ht="15">
      <c r="A21" s="15" t="s">
        <v>377</v>
      </c>
      <c r="B21" s="10" t="s">
        <v>378</v>
      </c>
      <c r="C21" s="11" t="s">
        <v>379</v>
      </c>
    </row>
    <row r="22" spans="1:3" ht="15">
      <c r="A22" s="16"/>
      <c r="B22" s="69" t="s">
        <v>380</v>
      </c>
      <c r="C22" s="70" t="s">
        <v>381</v>
      </c>
    </row>
    <row r="23" spans="1:3" ht="24.75">
      <c r="A23" s="16"/>
      <c r="B23" s="10" t="s">
        <v>377</v>
      </c>
      <c r="C23" s="11" t="s">
        <v>382</v>
      </c>
    </row>
    <row r="24" spans="1:3" ht="24.75">
      <c r="A24" s="16"/>
      <c r="B24" s="69" t="s">
        <v>373</v>
      </c>
      <c r="C24" s="70" t="s">
        <v>383</v>
      </c>
    </row>
    <row r="25" spans="1:3" ht="24.75">
      <c r="A25" s="16"/>
      <c r="B25" s="10" t="s">
        <v>384</v>
      </c>
      <c r="C25" s="11" t="s">
        <v>385</v>
      </c>
    </row>
    <row r="26" spans="1:3" ht="15">
      <c r="A26" s="16"/>
      <c r="B26" s="69" t="s">
        <v>386</v>
      </c>
      <c r="C26" s="70" t="s">
        <v>387</v>
      </c>
    </row>
    <row r="27" spans="1:3" ht="36.75">
      <c r="A27" s="25" t="s">
        <v>388</v>
      </c>
      <c r="B27" s="10" t="s">
        <v>389</v>
      </c>
      <c r="C27" s="11" t="s">
        <v>390</v>
      </c>
    </row>
    <row r="28" spans="1:3" ht="24.75">
      <c r="A28" s="16"/>
      <c r="B28" s="69" t="s">
        <v>391</v>
      </c>
      <c r="C28" s="70" t="s">
        <v>392</v>
      </c>
    </row>
    <row r="29" spans="1:3" ht="24.75">
      <c r="A29" s="16"/>
      <c r="B29" s="10" t="s">
        <v>393</v>
      </c>
      <c r="C29" s="11" t="s">
        <v>394</v>
      </c>
    </row>
    <row r="30" spans="1:3" ht="15">
      <c r="A30" s="15" t="s">
        <v>395</v>
      </c>
      <c r="B30" s="69" t="s">
        <v>396</v>
      </c>
      <c r="C30" s="70" t="s">
        <v>397</v>
      </c>
    </row>
    <row r="31" spans="1:3" ht="24.75">
      <c r="A31" s="16"/>
      <c r="B31" s="10" t="s">
        <v>398</v>
      </c>
      <c r="C31" s="11" t="s">
        <v>399</v>
      </c>
    </row>
    <row r="32" spans="1:3" ht="15">
      <c r="A32" s="16"/>
      <c r="B32" s="69" t="s">
        <v>400</v>
      </c>
      <c r="C32" s="70" t="s">
        <v>401</v>
      </c>
    </row>
    <row r="33" spans="1:3" ht="15">
      <c r="A33" s="16"/>
      <c r="B33" s="10" t="s">
        <v>402</v>
      </c>
      <c r="C33" s="11" t="s">
        <v>403</v>
      </c>
    </row>
    <row r="34" spans="1:3" ht="15">
      <c r="A34" s="16"/>
      <c r="B34" s="69" t="s">
        <v>395</v>
      </c>
      <c r="C34" s="70" t="s">
        <v>404</v>
      </c>
    </row>
    <row r="35" spans="1:3" ht="15">
      <c r="A35" s="16"/>
      <c r="B35" s="10" t="s">
        <v>405</v>
      </c>
      <c r="C35" s="11" t="s">
        <v>406</v>
      </c>
    </row>
    <row r="36" spans="1:3" ht="15">
      <c r="A36" s="15" t="s">
        <v>407</v>
      </c>
      <c r="B36" s="69" t="s">
        <v>408</v>
      </c>
      <c r="C36" s="70" t="s">
        <v>409</v>
      </c>
    </row>
    <row r="37" spans="1:3" ht="24.75">
      <c r="A37" s="16"/>
      <c r="B37" s="10" t="s">
        <v>410</v>
      </c>
      <c r="C37" s="11" t="s">
        <v>411</v>
      </c>
    </row>
    <row r="38" spans="1:3" ht="24.75">
      <c r="A38" s="16"/>
      <c r="B38" s="69" t="s">
        <v>407</v>
      </c>
      <c r="C38" s="70" t="s">
        <v>412</v>
      </c>
    </row>
    <row r="39" spans="1:3" ht="24.75">
      <c r="A39" s="16"/>
      <c r="B39" s="10" t="s">
        <v>413</v>
      </c>
      <c r="C39" s="11" t="s">
        <v>414</v>
      </c>
    </row>
    <row r="40" spans="1:3" ht="15">
      <c r="A40" s="15" t="s">
        <v>415</v>
      </c>
      <c r="B40" s="69" t="s">
        <v>416</v>
      </c>
      <c r="C40" s="70" t="s">
        <v>417</v>
      </c>
    </row>
    <row r="41" spans="1:3" ht="15">
      <c r="A41" s="16" t="s">
        <v>180</v>
      </c>
      <c r="B41" s="10" t="s">
        <v>418</v>
      </c>
      <c r="C41" s="11" t="s">
        <v>419</v>
      </c>
    </row>
    <row r="42" spans="1:3" ht="15">
      <c r="A42" s="16" t="s">
        <v>180</v>
      </c>
      <c r="B42" s="69" t="s">
        <v>420</v>
      </c>
      <c r="C42" s="70" t="s">
        <v>421</v>
      </c>
    </row>
    <row r="43" spans="1:3" ht="15">
      <c r="A43" s="16" t="s">
        <v>180</v>
      </c>
      <c r="B43" s="10" t="s">
        <v>422</v>
      </c>
      <c r="C43" s="11" t="s">
        <v>423</v>
      </c>
    </row>
    <row r="44" spans="1:3" ht="15">
      <c r="A44" s="16" t="s">
        <v>180</v>
      </c>
      <c r="B44" s="69" t="s">
        <v>424</v>
      </c>
      <c r="C44" s="70" t="s">
        <v>425</v>
      </c>
    </row>
    <row r="45" spans="1:3" ht="15">
      <c r="A45" s="16" t="s">
        <v>180</v>
      </c>
      <c r="B45" s="10" t="s">
        <v>415</v>
      </c>
      <c r="C45" s="11" t="s">
        <v>426</v>
      </c>
    </row>
    <row r="46" spans="1:3" ht="15">
      <c r="A46" s="17" t="s">
        <v>180</v>
      </c>
      <c r="B46" s="69" t="s">
        <v>427</v>
      </c>
      <c r="C46" s="70" t="s">
        <v>428</v>
      </c>
    </row>
    <row r="47" spans="1:3" ht="15">
      <c r="A47" s="28" t="s">
        <v>121</v>
      </c>
      <c r="B47" s="16"/>
      <c r="C47" s="16"/>
    </row>
  </sheetData>
  <sheetProtection/>
  <printOptions/>
  <pageMargins left="0.7086614173228347" right="0.7086614173228347" top="0.7480314960629921" bottom="0.7480314960629921" header="0.31496062992125984" footer="0.31496062992125984"/>
  <pageSetup firstPageNumber="21" useFirstPageNumber="1" horizontalDpi="600" verticalDpi="600" orientation="landscape" paperSize="9" r:id="rId1"/>
  <headerFooter>
    <oddHeader>&amp;L&amp;"Arial,Normal"&amp;8Institut National de la Statistique et de l'Analyse Economique&amp;R&amp;"Arial,Normal"&amp;8Annuaire statistique 2013</oddHeader>
    <oddFooter>&amp;L&amp;"Arial,Normal"&amp;8Administration territoriale&amp;R&amp;"Arial,Gras"&amp;8&amp;P</oddFooter>
  </headerFooter>
</worksheet>
</file>

<file path=xl/worksheets/sheet7.xml><?xml version="1.0" encoding="utf-8"?>
<worksheet xmlns="http://schemas.openxmlformats.org/spreadsheetml/2006/main" xmlns:r="http://schemas.openxmlformats.org/officeDocument/2006/relationships">
  <dimension ref="A2:C55"/>
  <sheetViews>
    <sheetView view="pageLayout" workbookViewId="0" topLeftCell="A64">
      <selection activeCell="B57" sqref="B57"/>
    </sheetView>
  </sheetViews>
  <sheetFormatPr defaultColWidth="11.421875" defaultRowHeight="15"/>
  <cols>
    <col min="1" max="1" width="15.140625" style="0" customWidth="1"/>
    <col min="2" max="2" width="21.8515625" style="0" customWidth="1"/>
    <col min="3" max="3" width="83.140625" style="0" customWidth="1"/>
  </cols>
  <sheetData>
    <row r="2" ht="15">
      <c r="A2" s="7" t="s">
        <v>462</v>
      </c>
    </row>
    <row r="4" spans="1:3" ht="22.5" customHeight="1">
      <c r="A4" s="21" t="s">
        <v>33</v>
      </c>
      <c r="B4" s="21" t="s">
        <v>34</v>
      </c>
      <c r="C4" s="21" t="s">
        <v>35</v>
      </c>
    </row>
    <row r="5" spans="1:3" ht="24.75">
      <c r="A5" s="30" t="s">
        <v>463</v>
      </c>
      <c r="B5" s="31" t="s">
        <v>463</v>
      </c>
      <c r="C5" s="32" t="s">
        <v>464</v>
      </c>
    </row>
    <row r="6" spans="1:3" ht="15">
      <c r="A6" s="16"/>
      <c r="B6" s="69" t="s">
        <v>465</v>
      </c>
      <c r="C6" s="70" t="s">
        <v>466</v>
      </c>
    </row>
    <row r="7" spans="1:3" ht="24.75">
      <c r="A7" s="16"/>
      <c r="B7" s="31" t="s">
        <v>467</v>
      </c>
      <c r="C7" s="32" t="s">
        <v>468</v>
      </c>
    </row>
    <row r="8" spans="1:3" ht="24.75">
      <c r="A8" s="16"/>
      <c r="B8" s="69" t="s">
        <v>469</v>
      </c>
      <c r="C8" s="70" t="s">
        <v>470</v>
      </c>
    </row>
    <row r="9" spans="1:3" ht="15">
      <c r="A9" s="16"/>
      <c r="B9" s="31" t="s">
        <v>471</v>
      </c>
      <c r="C9" s="32" t="s">
        <v>472</v>
      </c>
    </row>
    <row r="10" spans="1:3" ht="24.75">
      <c r="A10" s="16"/>
      <c r="B10" s="69" t="s">
        <v>473</v>
      </c>
      <c r="C10" s="70" t="s">
        <v>474</v>
      </c>
    </row>
    <row r="11" spans="1:3" ht="15">
      <c r="A11" s="16"/>
      <c r="B11" s="31" t="s">
        <v>475</v>
      </c>
      <c r="C11" s="32" t="s">
        <v>476</v>
      </c>
    </row>
    <row r="12" spans="1:3" ht="15">
      <c r="A12" s="15" t="s">
        <v>477</v>
      </c>
      <c r="B12" s="69" t="s">
        <v>478</v>
      </c>
      <c r="C12" s="70" t="s">
        <v>479</v>
      </c>
    </row>
    <row r="13" spans="1:3" ht="24.75">
      <c r="A13" s="16"/>
      <c r="B13" s="31" t="s">
        <v>480</v>
      </c>
      <c r="C13" s="32" t="s">
        <v>481</v>
      </c>
    </row>
    <row r="14" spans="1:3" ht="24.75">
      <c r="A14" s="16"/>
      <c r="B14" s="69" t="s">
        <v>482</v>
      </c>
      <c r="C14" s="70" t="s">
        <v>483</v>
      </c>
    </row>
    <row r="15" spans="1:3" ht="24.75">
      <c r="A15" s="16"/>
      <c r="B15" s="31" t="s">
        <v>484</v>
      </c>
      <c r="C15" s="32" t="s">
        <v>485</v>
      </c>
    </row>
    <row r="16" spans="1:3" ht="15">
      <c r="A16" s="16"/>
      <c r="B16" s="69" t="s">
        <v>486</v>
      </c>
      <c r="C16" s="70" t="s">
        <v>487</v>
      </c>
    </row>
    <row r="17" spans="1:3" ht="24.75">
      <c r="A17" s="16"/>
      <c r="B17" s="31" t="s">
        <v>488</v>
      </c>
      <c r="C17" s="32" t="s">
        <v>489</v>
      </c>
    </row>
    <row r="18" spans="1:3" ht="15">
      <c r="A18" s="16"/>
      <c r="B18" s="69" t="s">
        <v>490</v>
      </c>
      <c r="C18" s="70" t="s">
        <v>491</v>
      </c>
    </row>
    <row r="19" spans="1:3" ht="15">
      <c r="A19" s="16"/>
      <c r="B19" s="31" t="s">
        <v>492</v>
      </c>
      <c r="C19" s="32" t="s">
        <v>493</v>
      </c>
    </row>
    <row r="20" spans="1:3" ht="15">
      <c r="A20" s="16"/>
      <c r="B20" s="69" t="s">
        <v>494</v>
      </c>
      <c r="C20" s="70" t="s">
        <v>495</v>
      </c>
    </row>
    <row r="21" spans="1:3" ht="24.75">
      <c r="A21" s="16"/>
      <c r="B21" s="31" t="s">
        <v>496</v>
      </c>
      <c r="C21" s="32" t="s">
        <v>497</v>
      </c>
    </row>
    <row r="22" spans="1:3" ht="24.75">
      <c r="A22" s="25" t="s">
        <v>498</v>
      </c>
      <c r="B22" s="69" t="s">
        <v>499</v>
      </c>
      <c r="C22" s="70" t="s">
        <v>500</v>
      </c>
    </row>
    <row r="23" spans="1:3" ht="15">
      <c r="A23" s="16"/>
      <c r="B23" s="31" t="s">
        <v>501</v>
      </c>
      <c r="C23" s="32" t="s">
        <v>502</v>
      </c>
    </row>
    <row r="24" spans="1:3" ht="15">
      <c r="A24" s="16"/>
      <c r="B24" s="69" t="s">
        <v>503</v>
      </c>
      <c r="C24" s="70" t="s">
        <v>504</v>
      </c>
    </row>
    <row r="25" spans="1:3" ht="15">
      <c r="A25" s="16"/>
      <c r="B25" s="31" t="s">
        <v>505</v>
      </c>
      <c r="C25" s="32" t="s">
        <v>506</v>
      </c>
    </row>
    <row r="26" spans="1:3" ht="15">
      <c r="A26" s="16"/>
      <c r="B26" s="69" t="s">
        <v>507</v>
      </c>
      <c r="C26" s="70" t="s">
        <v>508</v>
      </c>
    </row>
    <row r="27" spans="1:3" ht="15">
      <c r="A27" s="16"/>
      <c r="B27" s="24" t="s">
        <v>509</v>
      </c>
      <c r="C27" s="11" t="s">
        <v>510</v>
      </c>
    </row>
    <row r="28" spans="1:3" ht="24.75">
      <c r="A28" s="16"/>
      <c r="B28" s="69" t="s">
        <v>511</v>
      </c>
      <c r="C28" s="70" t="s">
        <v>512</v>
      </c>
    </row>
    <row r="29" spans="1:3" ht="24.75">
      <c r="A29" s="25" t="s">
        <v>513</v>
      </c>
      <c r="B29" s="24" t="s">
        <v>514</v>
      </c>
      <c r="C29" s="11" t="s">
        <v>515</v>
      </c>
    </row>
    <row r="30" spans="1:3" ht="15">
      <c r="A30" s="16"/>
      <c r="B30" s="69" t="s">
        <v>516</v>
      </c>
      <c r="C30" s="70" t="s">
        <v>517</v>
      </c>
    </row>
    <row r="31" spans="1:3" ht="15">
      <c r="A31" s="16"/>
      <c r="B31" s="31" t="s">
        <v>518</v>
      </c>
      <c r="C31" s="32" t="s">
        <v>519</v>
      </c>
    </row>
    <row r="32" spans="1:3" ht="24.75">
      <c r="A32" s="16"/>
      <c r="B32" s="69" t="s">
        <v>520</v>
      </c>
      <c r="C32" s="70" t="s">
        <v>521</v>
      </c>
    </row>
    <row r="33" spans="1:3" ht="15">
      <c r="A33" s="16"/>
      <c r="B33" s="31" t="s">
        <v>522</v>
      </c>
      <c r="C33" s="32" t="s">
        <v>523</v>
      </c>
    </row>
    <row r="34" spans="1:3" ht="24.75">
      <c r="A34" s="16"/>
      <c r="B34" s="69" t="s">
        <v>513</v>
      </c>
      <c r="C34" s="70" t="s">
        <v>524</v>
      </c>
    </row>
    <row r="35" spans="1:3" ht="15">
      <c r="A35" s="16"/>
      <c r="B35" s="31" t="s">
        <v>525</v>
      </c>
      <c r="C35" s="32" t="s">
        <v>526</v>
      </c>
    </row>
    <row r="36" spans="1:3" ht="15">
      <c r="A36" s="16"/>
      <c r="B36" s="69" t="s">
        <v>527</v>
      </c>
      <c r="C36" s="70" t="s">
        <v>528</v>
      </c>
    </row>
    <row r="37" spans="1:3" ht="15">
      <c r="A37" s="15" t="s">
        <v>529</v>
      </c>
      <c r="B37" s="31" t="s">
        <v>530</v>
      </c>
      <c r="C37" s="32" t="s">
        <v>531</v>
      </c>
    </row>
    <row r="38" spans="1:3" ht="15">
      <c r="A38" s="16"/>
      <c r="B38" s="69" t="s">
        <v>532</v>
      </c>
      <c r="C38" s="70" t="s">
        <v>533</v>
      </c>
    </row>
    <row r="39" spans="1:3" ht="15">
      <c r="A39" s="16"/>
      <c r="B39" s="31" t="s">
        <v>534</v>
      </c>
      <c r="C39" s="32" t="s">
        <v>535</v>
      </c>
    </row>
    <row r="40" spans="1:3" ht="15">
      <c r="A40" s="16"/>
      <c r="B40" s="69" t="s">
        <v>536</v>
      </c>
      <c r="C40" s="70" t="s">
        <v>537</v>
      </c>
    </row>
    <row r="41" spans="1:3" ht="15">
      <c r="A41" s="16"/>
      <c r="B41" s="31" t="s">
        <v>538</v>
      </c>
      <c r="C41" s="32" t="s">
        <v>539</v>
      </c>
    </row>
    <row r="42" spans="1:3" ht="24.75">
      <c r="A42" s="16"/>
      <c r="B42" s="69" t="s">
        <v>540</v>
      </c>
      <c r="C42" s="70" t="s">
        <v>541</v>
      </c>
    </row>
    <row r="43" spans="1:3" ht="15">
      <c r="A43" s="16"/>
      <c r="B43" s="31" t="s">
        <v>529</v>
      </c>
      <c r="C43" s="32" t="s">
        <v>542</v>
      </c>
    </row>
    <row r="44" spans="1:3" ht="18.75" customHeight="1">
      <c r="A44" s="16"/>
      <c r="B44" s="69" t="s">
        <v>543</v>
      </c>
      <c r="C44" s="70" t="s">
        <v>544</v>
      </c>
    </row>
    <row r="45" spans="1:3" ht="15">
      <c r="A45" s="16"/>
      <c r="B45" s="31" t="s">
        <v>545</v>
      </c>
      <c r="C45" s="32" t="s">
        <v>546</v>
      </c>
    </row>
    <row r="46" spans="1:3" ht="15">
      <c r="A46" s="16"/>
      <c r="B46" s="69" t="s">
        <v>547</v>
      </c>
      <c r="C46" s="70" t="s">
        <v>548</v>
      </c>
    </row>
    <row r="47" spans="1:3" ht="15">
      <c r="A47" s="16"/>
      <c r="B47" s="31" t="s">
        <v>549</v>
      </c>
      <c r="C47" s="32" t="s">
        <v>550</v>
      </c>
    </row>
    <row r="48" spans="1:3" ht="17.25" customHeight="1">
      <c r="A48" s="25" t="s">
        <v>551</v>
      </c>
      <c r="B48" s="69" t="s">
        <v>552</v>
      </c>
      <c r="C48" s="70" t="s">
        <v>553</v>
      </c>
    </row>
    <row r="49" spans="1:3" ht="15">
      <c r="A49" s="16"/>
      <c r="B49" s="31" t="s">
        <v>554</v>
      </c>
      <c r="C49" s="32" t="s">
        <v>555</v>
      </c>
    </row>
    <row r="50" spans="1:3" ht="15">
      <c r="A50" s="16"/>
      <c r="B50" s="69" t="s">
        <v>556</v>
      </c>
      <c r="C50" s="70" t="s">
        <v>557</v>
      </c>
    </row>
    <row r="51" spans="1:3" ht="24.75">
      <c r="A51" s="16"/>
      <c r="B51" s="24" t="s">
        <v>558</v>
      </c>
      <c r="C51" s="11" t="s">
        <v>559</v>
      </c>
    </row>
    <row r="52" spans="1:3" ht="15">
      <c r="A52" s="16"/>
      <c r="B52" s="69" t="s">
        <v>560</v>
      </c>
      <c r="C52" s="70" t="s">
        <v>561</v>
      </c>
    </row>
    <row r="53" spans="1:3" ht="15">
      <c r="A53" s="5"/>
      <c r="B53" s="31" t="s">
        <v>562</v>
      </c>
      <c r="C53" s="32" t="s">
        <v>563</v>
      </c>
    </row>
    <row r="54" spans="1:3" ht="24.75">
      <c r="A54" s="33"/>
      <c r="B54" s="69" t="s">
        <v>551</v>
      </c>
      <c r="C54" s="70" t="s">
        <v>564</v>
      </c>
    </row>
    <row r="55" ht="15">
      <c r="A55" s="28" t="s">
        <v>121</v>
      </c>
    </row>
  </sheetData>
  <sheetProtection/>
  <printOptions/>
  <pageMargins left="0.7086614173228347" right="0.7086614173228347" top="0.7480314960629921" bottom="0.7480314960629921" header="0.31496062992125984" footer="0.31496062992125984"/>
  <pageSetup firstPageNumber="23" useFirstPageNumber="1" horizontalDpi="600" verticalDpi="600" orientation="landscape" paperSize="9" r:id="rId1"/>
  <headerFooter>
    <oddHeader>&amp;L&amp;"Arial,Normal"&amp;8Institut National de la Statistique et de l'Analyse Economique&amp;R&amp;"Arial,Normal"&amp;8Annuaire statistique 2013</oddHeader>
    <oddFooter>&amp;L&amp;"Arial,Normal"&amp;8Administration territoriale&amp;R&amp;"Arial,Gras"&amp;8&amp;P</oddFooter>
  </headerFooter>
</worksheet>
</file>

<file path=xl/worksheets/sheet8.xml><?xml version="1.0" encoding="utf-8"?>
<worksheet xmlns="http://schemas.openxmlformats.org/spreadsheetml/2006/main" xmlns:r="http://schemas.openxmlformats.org/officeDocument/2006/relationships">
  <dimension ref="A2:C50"/>
  <sheetViews>
    <sheetView view="pageLayout" workbookViewId="0" topLeftCell="A22">
      <selection activeCell="B48" sqref="B48:C48"/>
    </sheetView>
  </sheetViews>
  <sheetFormatPr defaultColWidth="11.421875" defaultRowHeight="15"/>
  <cols>
    <col min="1" max="1" width="15.140625" style="0" customWidth="1"/>
    <col min="2" max="2" width="21.8515625" style="0" customWidth="1"/>
    <col min="3" max="3" width="83.140625" style="0" customWidth="1"/>
  </cols>
  <sheetData>
    <row r="2" ht="15">
      <c r="A2" s="7" t="s">
        <v>1189</v>
      </c>
    </row>
    <row r="4" spans="1:3" ht="22.5" customHeight="1">
      <c r="A4" s="8" t="s">
        <v>33</v>
      </c>
      <c r="B4" s="8" t="s">
        <v>34</v>
      </c>
      <c r="C4" s="8" t="s">
        <v>35</v>
      </c>
    </row>
    <row r="5" spans="1:3" ht="15">
      <c r="A5" s="30" t="s">
        <v>565</v>
      </c>
      <c r="B5" s="34" t="s">
        <v>566</v>
      </c>
      <c r="C5" s="35" t="s">
        <v>567</v>
      </c>
    </row>
    <row r="6" spans="1:3" ht="24.75">
      <c r="A6" s="16"/>
      <c r="B6" s="69" t="s">
        <v>565</v>
      </c>
      <c r="C6" s="70" t="s">
        <v>568</v>
      </c>
    </row>
    <row r="7" spans="1:3" ht="15">
      <c r="A7" s="16"/>
      <c r="B7" s="24" t="s">
        <v>569</v>
      </c>
      <c r="C7" s="11" t="s">
        <v>570</v>
      </c>
    </row>
    <row r="8" spans="1:3" ht="15">
      <c r="A8" s="16"/>
      <c r="B8" s="69" t="s">
        <v>571</v>
      </c>
      <c r="C8" s="70" t="s">
        <v>572</v>
      </c>
    </row>
    <row r="9" spans="1:3" ht="15">
      <c r="A9" s="25" t="s">
        <v>573</v>
      </c>
      <c r="B9" s="24" t="s">
        <v>574</v>
      </c>
      <c r="C9" s="11" t="s">
        <v>575</v>
      </c>
    </row>
    <row r="10" spans="1:3" ht="15">
      <c r="A10" s="16"/>
      <c r="B10" s="69" t="s">
        <v>573</v>
      </c>
      <c r="C10" s="70" t="s">
        <v>576</v>
      </c>
    </row>
    <row r="11" spans="1:3" ht="15">
      <c r="A11" s="16"/>
      <c r="B11" s="24" t="s">
        <v>577</v>
      </c>
      <c r="C11" s="11" t="s">
        <v>578</v>
      </c>
    </row>
    <row r="12" spans="1:3" ht="24.75">
      <c r="A12" s="16"/>
      <c r="B12" s="69" t="s">
        <v>579</v>
      </c>
      <c r="C12" s="70" t="s">
        <v>580</v>
      </c>
    </row>
    <row r="13" spans="1:3" ht="15">
      <c r="A13" s="25" t="s">
        <v>581</v>
      </c>
      <c r="B13" s="24" t="s">
        <v>582</v>
      </c>
      <c r="C13" s="11" t="s">
        <v>583</v>
      </c>
    </row>
    <row r="14" spans="1:3" ht="15">
      <c r="A14" s="16"/>
      <c r="B14" s="69" t="s">
        <v>584</v>
      </c>
      <c r="C14" s="70" t="s">
        <v>585</v>
      </c>
    </row>
    <row r="15" spans="1:3" ht="15">
      <c r="A15" s="16"/>
      <c r="B15" s="24" t="s">
        <v>586</v>
      </c>
      <c r="C15" s="11" t="s">
        <v>587</v>
      </c>
    </row>
    <row r="16" spans="1:3" ht="15">
      <c r="A16" s="16"/>
      <c r="B16" s="69" t="s">
        <v>588</v>
      </c>
      <c r="C16" s="70" t="s">
        <v>589</v>
      </c>
    </row>
    <row r="17" spans="1:3" ht="24.75">
      <c r="A17" s="16"/>
      <c r="B17" s="24" t="s">
        <v>590</v>
      </c>
      <c r="C17" s="11" t="s">
        <v>591</v>
      </c>
    </row>
    <row r="18" spans="1:3" ht="24.75">
      <c r="A18" s="16"/>
      <c r="B18" s="69" t="s">
        <v>592</v>
      </c>
      <c r="C18" s="70" t="s">
        <v>593</v>
      </c>
    </row>
    <row r="19" spans="1:3" ht="24.75">
      <c r="A19" s="16"/>
      <c r="B19" s="24" t="s">
        <v>594</v>
      </c>
      <c r="C19" s="11" t="s">
        <v>595</v>
      </c>
    </row>
    <row r="20" spans="1:3" ht="15">
      <c r="A20" s="16"/>
      <c r="B20" s="69" t="s">
        <v>596</v>
      </c>
      <c r="C20" s="70" t="s">
        <v>597</v>
      </c>
    </row>
    <row r="21" spans="1:3" ht="15">
      <c r="A21" s="16"/>
      <c r="B21" s="24" t="s">
        <v>598</v>
      </c>
      <c r="C21" s="11" t="s">
        <v>599</v>
      </c>
    </row>
    <row r="22" spans="1:3" ht="15">
      <c r="A22" s="16"/>
      <c r="B22" s="69" t="s">
        <v>600</v>
      </c>
      <c r="C22" s="70" t="s">
        <v>601</v>
      </c>
    </row>
    <row r="23" spans="1:3" ht="15">
      <c r="A23" s="16"/>
      <c r="B23" s="24" t="s">
        <v>602</v>
      </c>
      <c r="C23" s="11" t="s">
        <v>603</v>
      </c>
    </row>
    <row r="24" spans="1:3" ht="15">
      <c r="A24" s="16"/>
      <c r="B24" s="69" t="s">
        <v>604</v>
      </c>
      <c r="C24" s="70" t="s">
        <v>605</v>
      </c>
    </row>
    <row r="25" spans="1:3" ht="24.75">
      <c r="A25" s="25" t="s">
        <v>606</v>
      </c>
      <c r="B25" s="24" t="s">
        <v>607</v>
      </c>
      <c r="C25" s="11" t="s">
        <v>608</v>
      </c>
    </row>
    <row r="26" spans="1:3" ht="15">
      <c r="A26" s="16"/>
      <c r="B26" s="69" t="s">
        <v>609</v>
      </c>
      <c r="C26" s="70" t="s">
        <v>610</v>
      </c>
    </row>
    <row r="27" spans="1:3" ht="24.75">
      <c r="A27" s="16"/>
      <c r="B27" s="24" t="s">
        <v>606</v>
      </c>
      <c r="C27" s="11" t="s">
        <v>611</v>
      </c>
    </row>
    <row r="28" spans="1:3" ht="15">
      <c r="A28" s="16"/>
      <c r="B28" s="69" t="s">
        <v>612</v>
      </c>
      <c r="C28" s="70" t="s">
        <v>613</v>
      </c>
    </row>
    <row r="29" spans="1:3" ht="15">
      <c r="A29" s="16"/>
      <c r="B29" s="24" t="s">
        <v>614</v>
      </c>
      <c r="C29" s="11" t="s">
        <v>615</v>
      </c>
    </row>
    <row r="30" spans="1:3" ht="15">
      <c r="A30" s="33"/>
      <c r="B30" s="69" t="s">
        <v>616</v>
      </c>
      <c r="C30" s="70" t="s">
        <v>617</v>
      </c>
    </row>
    <row r="31" spans="1:3" ht="15">
      <c r="A31" s="28" t="s">
        <v>121</v>
      </c>
      <c r="B31" s="19"/>
      <c r="C31" s="20"/>
    </row>
    <row r="34" ht="15">
      <c r="A34" s="7" t="s">
        <v>618</v>
      </c>
    </row>
    <row r="36" spans="1:3" ht="22.5" customHeight="1">
      <c r="A36" s="8" t="s">
        <v>33</v>
      </c>
      <c r="B36" s="8" t="s">
        <v>34</v>
      </c>
      <c r="C36" s="8" t="s">
        <v>35</v>
      </c>
    </row>
    <row r="37" spans="1:3" ht="24.75">
      <c r="A37" s="30" t="s">
        <v>619</v>
      </c>
      <c r="B37" s="24" t="s">
        <v>620</v>
      </c>
      <c r="C37" s="11" t="s">
        <v>621</v>
      </c>
    </row>
    <row r="38" spans="1:3" ht="24.75">
      <c r="A38" s="16"/>
      <c r="B38" s="69" t="s">
        <v>622</v>
      </c>
      <c r="C38" s="70" t="s">
        <v>623</v>
      </c>
    </row>
    <row r="39" spans="1:3" ht="24.75">
      <c r="A39" s="16"/>
      <c r="B39" s="24" t="s">
        <v>624</v>
      </c>
      <c r="C39" s="11" t="s">
        <v>625</v>
      </c>
    </row>
    <row r="40" spans="1:3" ht="24.75">
      <c r="A40" s="16"/>
      <c r="B40" s="69" t="s">
        <v>626</v>
      </c>
      <c r="C40" s="70" t="s">
        <v>627</v>
      </c>
    </row>
    <row r="41" spans="1:3" ht="36.75">
      <c r="A41" s="16"/>
      <c r="B41" s="24" t="s">
        <v>628</v>
      </c>
      <c r="C41" s="11" t="s">
        <v>629</v>
      </c>
    </row>
    <row r="42" spans="1:3" ht="36.75">
      <c r="A42" s="16"/>
      <c r="B42" s="69" t="s">
        <v>630</v>
      </c>
      <c r="C42" s="70" t="s">
        <v>631</v>
      </c>
    </row>
    <row r="43" spans="1:3" ht="24.75">
      <c r="A43" s="16"/>
      <c r="B43" s="24" t="s">
        <v>632</v>
      </c>
      <c r="C43" s="11" t="s">
        <v>633</v>
      </c>
    </row>
    <row r="44" spans="1:3" ht="24.75">
      <c r="A44" s="16"/>
      <c r="B44" s="69" t="s">
        <v>634</v>
      </c>
      <c r="C44" s="70" t="s">
        <v>635</v>
      </c>
    </row>
    <row r="45" spans="1:3" ht="15">
      <c r="A45" s="16"/>
      <c r="B45" s="24" t="s">
        <v>636</v>
      </c>
      <c r="C45" s="11" t="s">
        <v>637</v>
      </c>
    </row>
    <row r="46" spans="1:3" ht="15">
      <c r="A46" s="16"/>
      <c r="B46" s="69" t="s">
        <v>638</v>
      </c>
      <c r="C46" s="70" t="s">
        <v>639</v>
      </c>
    </row>
    <row r="47" spans="1:3" ht="24.75">
      <c r="A47" s="16"/>
      <c r="B47" s="24" t="s">
        <v>640</v>
      </c>
      <c r="C47" s="11" t="s">
        <v>641</v>
      </c>
    </row>
    <row r="48" spans="1:3" ht="36.75">
      <c r="A48" s="16"/>
      <c r="B48" s="69" t="s">
        <v>642</v>
      </c>
      <c r="C48" s="70" t="s">
        <v>643</v>
      </c>
    </row>
    <row r="49" spans="1:3" ht="15">
      <c r="A49" s="33"/>
      <c r="B49" s="36" t="s">
        <v>644</v>
      </c>
      <c r="C49" s="32" t="s">
        <v>645</v>
      </c>
    </row>
    <row r="50" spans="1:3" ht="15">
      <c r="A50" s="28" t="s">
        <v>121</v>
      </c>
      <c r="B50" s="19"/>
      <c r="C50" s="20"/>
    </row>
  </sheetData>
  <sheetProtection/>
  <printOptions/>
  <pageMargins left="0.7086614173228347" right="0.7086614173228347" top="0.7480314960629921" bottom="0.7480314960629921" header="0.31496062992125984" footer="0.31496062992125984"/>
  <pageSetup firstPageNumber="26" useFirstPageNumber="1" horizontalDpi="600" verticalDpi="600" orientation="landscape" paperSize="9" r:id="rId1"/>
  <headerFooter>
    <oddHeader>&amp;L&amp;"Arial,Normal"&amp;8Institut National de la Statistique et de l'Analyse Economique&amp;R&amp;"Arial,Normal"&amp;8Annuaire statistique 2013</oddHeader>
    <oddFooter>&amp;L&amp;"Arial,Normal"&amp;8Administration territoriale&amp;R&amp;"Arial,Gras"&amp;8&amp;P</oddFooter>
  </headerFooter>
</worksheet>
</file>

<file path=xl/worksheets/sheet9.xml><?xml version="1.0" encoding="utf-8"?>
<worksheet xmlns="http://schemas.openxmlformats.org/spreadsheetml/2006/main" xmlns:r="http://schemas.openxmlformats.org/officeDocument/2006/relationships">
  <dimension ref="A2:C40"/>
  <sheetViews>
    <sheetView view="pageLayout" workbookViewId="0" topLeftCell="A31">
      <selection activeCell="B39" sqref="B39:C39"/>
    </sheetView>
  </sheetViews>
  <sheetFormatPr defaultColWidth="11.421875" defaultRowHeight="15"/>
  <cols>
    <col min="1" max="1" width="15.140625" style="0" customWidth="1"/>
    <col min="2" max="2" width="21.8515625" style="0" customWidth="1"/>
    <col min="3" max="3" width="83.140625" style="0" customWidth="1"/>
  </cols>
  <sheetData>
    <row r="2" ht="15">
      <c r="A2" s="7" t="s">
        <v>646</v>
      </c>
    </row>
    <row r="4" spans="1:3" ht="22.5" customHeight="1">
      <c r="A4" s="8" t="s">
        <v>33</v>
      </c>
      <c r="B4" s="8" t="s">
        <v>34</v>
      </c>
      <c r="C4" s="8" t="s">
        <v>35</v>
      </c>
    </row>
    <row r="5" spans="1:3" ht="24.75">
      <c r="A5" s="30" t="s">
        <v>647</v>
      </c>
      <c r="B5" s="31" t="s">
        <v>648</v>
      </c>
      <c r="C5" s="32" t="s">
        <v>649</v>
      </c>
    </row>
    <row r="6" spans="1:3" ht="24.75">
      <c r="A6" s="16"/>
      <c r="B6" s="71" t="s">
        <v>650</v>
      </c>
      <c r="C6" s="72" t="s">
        <v>651</v>
      </c>
    </row>
    <row r="7" spans="1:3" ht="24.75">
      <c r="A7" s="16"/>
      <c r="B7" s="31" t="s">
        <v>647</v>
      </c>
      <c r="C7" s="32" t="s">
        <v>652</v>
      </c>
    </row>
    <row r="8" spans="1:3" ht="15">
      <c r="A8" s="16"/>
      <c r="B8" s="71" t="s">
        <v>653</v>
      </c>
      <c r="C8" s="72" t="s">
        <v>654</v>
      </c>
    </row>
    <row r="9" spans="1:3" ht="24.75">
      <c r="A9" s="16"/>
      <c r="B9" s="31" t="s">
        <v>655</v>
      </c>
      <c r="C9" s="32" t="s">
        <v>656</v>
      </c>
    </row>
    <row r="10" spans="1:3" ht="15">
      <c r="A10" s="25" t="s">
        <v>657</v>
      </c>
      <c r="B10" s="71" t="s">
        <v>658</v>
      </c>
      <c r="C10" s="72" t="s">
        <v>659</v>
      </c>
    </row>
    <row r="11" spans="1:3" ht="15">
      <c r="A11" s="16"/>
      <c r="B11" s="31" t="s">
        <v>660</v>
      </c>
      <c r="C11" s="36" t="s">
        <v>661</v>
      </c>
    </row>
    <row r="12" spans="1:3" ht="24.75">
      <c r="A12" s="16"/>
      <c r="B12" s="71" t="s">
        <v>657</v>
      </c>
      <c r="C12" s="72" t="s">
        <v>662</v>
      </c>
    </row>
    <row r="13" spans="1:3" ht="15">
      <c r="A13" s="16"/>
      <c r="B13" s="31" t="s">
        <v>663</v>
      </c>
      <c r="C13" s="32" t="s">
        <v>664</v>
      </c>
    </row>
    <row r="14" spans="1:3" ht="24.75">
      <c r="A14" s="16"/>
      <c r="B14" s="71" t="s">
        <v>665</v>
      </c>
      <c r="C14" s="72" t="s">
        <v>666</v>
      </c>
    </row>
    <row r="15" spans="1:3" ht="24.75">
      <c r="A15" s="16"/>
      <c r="B15" s="31" t="s">
        <v>667</v>
      </c>
      <c r="C15" s="32" t="s">
        <v>668</v>
      </c>
    </row>
    <row r="16" spans="1:3" ht="15">
      <c r="A16" s="16"/>
      <c r="B16" s="71" t="s">
        <v>669</v>
      </c>
      <c r="C16" s="72" t="s">
        <v>670</v>
      </c>
    </row>
    <row r="17" spans="1:3" ht="24.75">
      <c r="A17" s="25" t="s">
        <v>671</v>
      </c>
      <c r="B17" s="31" t="s">
        <v>672</v>
      </c>
      <c r="C17" s="32" t="s">
        <v>673</v>
      </c>
    </row>
    <row r="18" spans="1:3" ht="15">
      <c r="A18" s="16"/>
      <c r="B18" s="71" t="s">
        <v>674</v>
      </c>
      <c r="C18" s="72" t="s">
        <v>675</v>
      </c>
    </row>
    <row r="19" spans="1:3" ht="24.75">
      <c r="A19" s="16"/>
      <c r="B19" s="31" t="s">
        <v>671</v>
      </c>
      <c r="C19" s="32" t="s">
        <v>676</v>
      </c>
    </row>
    <row r="20" spans="1:3" ht="15">
      <c r="A20" s="16"/>
      <c r="B20" s="71" t="s">
        <v>677</v>
      </c>
      <c r="C20" s="72" t="s">
        <v>678</v>
      </c>
    </row>
    <row r="21" spans="1:3" ht="15">
      <c r="A21" s="33"/>
      <c r="B21" s="31" t="s">
        <v>679</v>
      </c>
      <c r="C21" s="32" t="s">
        <v>680</v>
      </c>
    </row>
    <row r="22" spans="1:3" ht="15">
      <c r="A22" s="25" t="s">
        <v>681</v>
      </c>
      <c r="B22" s="37" t="s">
        <v>682</v>
      </c>
      <c r="C22" s="32" t="s">
        <v>683</v>
      </c>
    </row>
    <row r="23" spans="1:3" ht="15">
      <c r="A23" s="16"/>
      <c r="B23" s="71" t="s">
        <v>684</v>
      </c>
      <c r="C23" s="72" t="s">
        <v>685</v>
      </c>
    </row>
    <row r="24" spans="1:3" ht="15">
      <c r="A24" s="16"/>
      <c r="B24" s="37" t="s">
        <v>686</v>
      </c>
      <c r="C24" s="32" t="s">
        <v>687</v>
      </c>
    </row>
    <row r="25" spans="1:3" ht="24.75">
      <c r="A25" s="16"/>
      <c r="B25" s="71" t="s">
        <v>688</v>
      </c>
      <c r="C25" s="72" t="s">
        <v>689</v>
      </c>
    </row>
    <row r="26" spans="1:3" ht="15">
      <c r="A26" s="16"/>
      <c r="B26" s="37" t="s">
        <v>690</v>
      </c>
      <c r="C26" s="32" t="s">
        <v>691</v>
      </c>
    </row>
    <row r="27" spans="1:3" ht="15">
      <c r="A27" s="16"/>
      <c r="B27" s="71" t="s">
        <v>692</v>
      </c>
      <c r="C27" s="72" t="s">
        <v>693</v>
      </c>
    </row>
    <row r="28" spans="1:3" ht="24.75">
      <c r="A28" s="16"/>
      <c r="B28" s="31" t="s">
        <v>681</v>
      </c>
      <c r="C28" s="32" t="s">
        <v>694</v>
      </c>
    </row>
    <row r="29" spans="1:3" ht="24.75">
      <c r="A29" s="25" t="s">
        <v>695</v>
      </c>
      <c r="B29" s="71" t="s">
        <v>696</v>
      </c>
      <c r="C29" s="72" t="s">
        <v>697</v>
      </c>
    </row>
    <row r="30" spans="1:3" ht="36.75">
      <c r="A30" s="16"/>
      <c r="B30" s="31" t="s">
        <v>698</v>
      </c>
      <c r="C30" s="32" t="s">
        <v>699</v>
      </c>
    </row>
    <row r="31" spans="1:3" ht="15">
      <c r="A31" s="16"/>
      <c r="B31" s="71" t="s">
        <v>700</v>
      </c>
      <c r="C31" s="72" t="s">
        <v>701</v>
      </c>
    </row>
    <row r="32" spans="1:3" ht="15">
      <c r="A32" s="16"/>
      <c r="B32" s="37" t="s">
        <v>702</v>
      </c>
      <c r="C32" s="36" t="s">
        <v>703</v>
      </c>
    </row>
    <row r="33" spans="1:3" ht="15">
      <c r="A33" s="16"/>
      <c r="B33" s="71" t="s">
        <v>695</v>
      </c>
      <c r="C33" s="72" t="s">
        <v>704</v>
      </c>
    </row>
    <row r="34" spans="1:3" ht="24.75">
      <c r="A34" s="16"/>
      <c r="B34" s="31" t="s">
        <v>304</v>
      </c>
      <c r="C34" s="32" t="s">
        <v>705</v>
      </c>
    </row>
    <row r="35" spans="1:3" ht="15">
      <c r="A35" s="25" t="s">
        <v>706</v>
      </c>
      <c r="B35" s="71" t="s">
        <v>707</v>
      </c>
      <c r="C35" s="72" t="s">
        <v>708</v>
      </c>
    </row>
    <row r="36" spans="1:3" ht="15">
      <c r="A36" s="16"/>
      <c r="B36" s="37" t="s">
        <v>709</v>
      </c>
      <c r="C36" s="32" t="s">
        <v>710</v>
      </c>
    </row>
    <row r="37" spans="1:3" ht="15">
      <c r="A37" s="16"/>
      <c r="B37" s="71" t="s">
        <v>711</v>
      </c>
      <c r="C37" s="72" t="s">
        <v>712</v>
      </c>
    </row>
    <row r="38" spans="1:3" ht="24.75">
      <c r="A38" s="16"/>
      <c r="B38" s="31" t="s">
        <v>713</v>
      </c>
      <c r="C38" s="32" t="s">
        <v>714</v>
      </c>
    </row>
    <row r="39" spans="1:3" ht="36.75">
      <c r="A39" s="33"/>
      <c r="B39" s="71" t="s">
        <v>706</v>
      </c>
      <c r="C39" s="72" t="s">
        <v>715</v>
      </c>
    </row>
    <row r="40" spans="1:3" ht="15">
      <c r="A40" s="28" t="s">
        <v>121</v>
      </c>
      <c r="B40" s="19"/>
      <c r="C40" s="20"/>
    </row>
  </sheetData>
  <sheetProtection/>
  <printOptions/>
  <pageMargins left="0.7086614173228347" right="0.7086614173228347" top="0.7480314960629921" bottom="0.7480314960629921" header="0.31496062992125984" footer="0.31496062992125984"/>
  <pageSetup firstPageNumber="28" useFirstPageNumber="1" horizontalDpi="600" verticalDpi="600" orientation="landscape" paperSize="9" r:id="rId1"/>
  <headerFooter>
    <oddHeader>&amp;L&amp;"Arial,Normal"&amp;8Institut National de la Statistique et de l'Analyse Economique&amp;R&amp;"Arial,Normal"&amp;8Annuaire statistique 2013</oddHeader>
    <oddFooter>&amp;L&amp;"Arial,Normal"&amp;8Administration territoriale&amp;R&amp;"Arial,Gras"&amp;8&amp;P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HP</cp:lastModifiedBy>
  <cp:lastPrinted>2014-11-04T18:02:04Z</cp:lastPrinted>
  <dcterms:created xsi:type="dcterms:W3CDTF">2014-10-28T08:15:01Z</dcterms:created>
  <dcterms:modified xsi:type="dcterms:W3CDTF">2016-04-01T12:55:53Z</dcterms:modified>
  <cp:category/>
  <cp:version/>
  <cp:contentType/>
  <cp:contentStatus/>
</cp:coreProperties>
</file>